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luciecoulon/Downloads/"/>
    </mc:Choice>
  </mc:AlternateContent>
  <xr:revisionPtr revIDLastSave="0" documentId="13_ncr:1_{64B2B273-6915-F34F-9C00-D81AECCBB4F9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Formes_par_Ligue" sheetId="2" r:id="rId1"/>
    <sheet name="L01" sheetId="3" r:id="rId2"/>
    <sheet name="L02" sheetId="4" r:id="rId3"/>
    <sheet name="L03" sheetId="5" r:id="rId4"/>
    <sheet name="L04" sheetId="6" r:id="rId5"/>
    <sheet name="L05" sheetId="7" r:id="rId6"/>
    <sheet name="L06" sheetId="8" r:id="rId7"/>
    <sheet name="L07" sheetId="9" r:id="rId8"/>
    <sheet name="L08" sheetId="10" r:id="rId9"/>
    <sheet name="L09" sheetId="11" r:id="rId10"/>
    <sheet name="L10" sheetId="12" r:id="rId11"/>
    <sheet name="L11" sheetId="13" r:id="rId12"/>
    <sheet name="L12" sheetId="14" r:id="rId13"/>
    <sheet name="L13" sheetId="15" r:id="rId14"/>
    <sheet name="Formes_par_CD" sheetId="16" r:id="rId15"/>
    <sheet name="CD01" sheetId="17" r:id="rId16"/>
    <sheet name="CD02" sheetId="18" r:id="rId17"/>
    <sheet name="CD03" sheetId="19" r:id="rId18"/>
    <sheet name="CD04" sheetId="20" r:id="rId19"/>
    <sheet name="CD06" sheetId="21" r:id="rId20"/>
    <sheet name="CD08" sheetId="22" r:id="rId21"/>
    <sheet name="CD09" sheetId="23" r:id="rId22"/>
    <sheet name="CD10" sheetId="24" r:id="rId23"/>
    <sheet name="CD11" sheetId="25" r:id="rId24"/>
    <sheet name="CD12" sheetId="26" r:id="rId25"/>
    <sheet name="CD13" sheetId="27" r:id="rId26"/>
    <sheet name="CD14" sheetId="28" r:id="rId27"/>
    <sheet name="CD15" sheetId="29" r:id="rId28"/>
    <sheet name="CD16" sheetId="30" r:id="rId29"/>
    <sheet name="CD17" sheetId="31" r:id="rId30"/>
    <sheet name="CD18" sheetId="32" r:id="rId31"/>
    <sheet name="CD19" sheetId="33" r:id="rId32"/>
    <sheet name="CD2A" sheetId="34" r:id="rId33"/>
    <sheet name="CD2B" sheetId="35" r:id="rId34"/>
    <sheet name="CD21" sheetId="36" r:id="rId35"/>
    <sheet name="CD22" sheetId="37" r:id="rId36"/>
    <sheet name="CD23" sheetId="38" r:id="rId37"/>
    <sheet name="CD24" sheetId="39" r:id="rId38"/>
    <sheet name="CD25" sheetId="40" r:id="rId39"/>
    <sheet name="CD26" sheetId="41" r:id="rId40"/>
    <sheet name="CD27" sheetId="42" r:id="rId41"/>
    <sheet name="CD28" sheetId="43" r:id="rId42"/>
    <sheet name="CD29" sheetId="44" r:id="rId43"/>
    <sheet name="CD30" sheetId="45" r:id="rId44"/>
    <sheet name="CD31" sheetId="46" r:id="rId45"/>
    <sheet name="CD32" sheetId="47" r:id="rId46"/>
    <sheet name="CD33" sheetId="48" r:id="rId47"/>
    <sheet name="CD34" sheetId="49" r:id="rId48"/>
    <sheet name="CD35" sheetId="50" r:id="rId49"/>
    <sheet name="CD36" sheetId="51" r:id="rId50"/>
    <sheet name="CD37" sheetId="52" r:id="rId51"/>
    <sheet name="CD38" sheetId="53" r:id="rId52"/>
    <sheet name="CD39" sheetId="54" r:id="rId53"/>
    <sheet name="CD40" sheetId="55" r:id="rId54"/>
    <sheet name="CD41" sheetId="56" r:id="rId55"/>
    <sheet name="CD42" sheetId="57" r:id="rId56"/>
    <sheet name="CD44" sheetId="58" r:id="rId57"/>
    <sheet name="CD45" sheetId="59" r:id="rId58"/>
    <sheet name="CD46" sheetId="60" r:id="rId59"/>
    <sheet name="CD47" sheetId="61" r:id="rId60"/>
    <sheet name="CD48" sheetId="62" r:id="rId61"/>
    <sheet name="CD49" sheetId="63" r:id="rId62"/>
    <sheet name="CD50" sheetId="64" r:id="rId63"/>
    <sheet name="CD51" sheetId="65" r:id="rId64"/>
    <sheet name="CD52" sheetId="66" r:id="rId65"/>
    <sheet name="CD53" sheetId="67" r:id="rId66"/>
    <sheet name="CD54" sheetId="68" r:id="rId67"/>
    <sheet name="CD55" sheetId="69" r:id="rId68"/>
    <sheet name="CD56" sheetId="70" r:id="rId69"/>
    <sheet name="CD57" sheetId="71" r:id="rId70"/>
    <sheet name="CD58" sheetId="72" r:id="rId71"/>
    <sheet name="CD59" sheetId="73" r:id="rId72"/>
    <sheet name="CD60" sheetId="74" r:id="rId73"/>
    <sheet name="CD61" sheetId="75" r:id="rId74"/>
    <sheet name="CD62" sheetId="76" r:id="rId75"/>
    <sheet name="CD63" sheetId="77" r:id="rId76"/>
    <sheet name="CD64" sheetId="78" r:id="rId77"/>
    <sheet name="CD65" sheetId="79" r:id="rId78"/>
    <sheet name="CD66" sheetId="80" r:id="rId79"/>
    <sheet name="CD67" sheetId="81" r:id="rId80"/>
    <sheet name="CD68" sheetId="82" r:id="rId81"/>
    <sheet name="CD69" sheetId="83" r:id="rId82"/>
    <sheet name="CD70" sheetId="84" r:id="rId83"/>
    <sheet name="CD71" sheetId="85" r:id="rId84"/>
    <sheet name="CD72" sheetId="86" r:id="rId85"/>
    <sheet name="CD73" sheetId="87" r:id="rId86"/>
    <sheet name="CD74" sheetId="88" r:id="rId87"/>
    <sheet name="CD75" sheetId="89" r:id="rId88"/>
    <sheet name="CD76" sheetId="90" r:id="rId89"/>
    <sheet name="CD77" sheetId="91" r:id="rId90"/>
    <sheet name="CD78" sheetId="92" r:id="rId91"/>
    <sheet name="CD79" sheetId="93" r:id="rId92"/>
    <sheet name="CD80" sheetId="94" r:id="rId93"/>
    <sheet name="CD81" sheetId="95" r:id="rId94"/>
    <sheet name="CD82" sheetId="96" r:id="rId95"/>
    <sheet name="CD83" sheetId="97" r:id="rId96"/>
    <sheet name="CD84" sheetId="98" r:id="rId97"/>
    <sheet name="CD85" sheetId="99" r:id="rId98"/>
    <sheet name="CD86" sheetId="100" r:id="rId99"/>
    <sheet name="CD87" sheetId="101" r:id="rId100"/>
    <sheet name="CD88" sheetId="102" r:id="rId101"/>
    <sheet name="CD89" sheetId="103" r:id="rId102"/>
    <sheet name="CD90" sheetId="104" r:id="rId103"/>
    <sheet name="CD91" sheetId="105" r:id="rId104"/>
    <sheet name="CD92" sheetId="106" r:id="rId105"/>
    <sheet name="CD93" sheetId="107" r:id="rId106"/>
    <sheet name="CD94" sheetId="108" r:id="rId107"/>
    <sheet name="CD95" sheetId="109" r:id="rId108"/>
    <sheet name="CD98" sheetId="110" r:id="rId109"/>
    <sheet name="CD99" sheetId="111" r:id="rId1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5" roundtripDataChecksum="Rw98Sk6aLMoTungKP0EI3iBGF+rJeZ8W/89B8nqhgNM="/>
    </ext>
  </extLst>
</workbook>
</file>

<file path=xl/calcChain.xml><?xml version="1.0" encoding="utf-8"?>
<calcChain xmlns="http://schemas.openxmlformats.org/spreadsheetml/2006/main">
  <c r="E96" i="16" l="1"/>
  <c r="D96" i="16"/>
  <c r="C96" i="16"/>
  <c r="B96" i="16"/>
  <c r="I105" i="2"/>
  <c r="G105" i="2"/>
  <c r="E105" i="2"/>
  <c r="C105" i="2"/>
  <c r="J104" i="2"/>
  <c r="H104" i="2"/>
  <c r="F104" i="2"/>
  <c r="D104" i="2"/>
  <c r="J103" i="2"/>
  <c r="H103" i="2"/>
  <c r="F103" i="2"/>
  <c r="D103" i="2"/>
  <c r="J102" i="2"/>
  <c r="H102" i="2"/>
  <c r="F102" i="2"/>
  <c r="D102" i="2"/>
  <c r="J101" i="2"/>
  <c r="H101" i="2"/>
  <c r="F101" i="2"/>
  <c r="D101" i="2"/>
  <c r="J100" i="2"/>
  <c r="H100" i="2"/>
  <c r="F100" i="2"/>
  <c r="D100" i="2"/>
  <c r="J98" i="2"/>
  <c r="H98" i="2"/>
  <c r="F98" i="2"/>
  <c r="D98" i="2"/>
  <c r="J97" i="2"/>
  <c r="H97" i="2"/>
  <c r="F97" i="2"/>
  <c r="D97" i="2"/>
  <c r="J96" i="2"/>
  <c r="H96" i="2"/>
  <c r="F96" i="2"/>
  <c r="D96" i="2"/>
  <c r="J91" i="2"/>
  <c r="H91" i="2"/>
  <c r="F91" i="2"/>
  <c r="D91" i="2"/>
  <c r="J86" i="2"/>
  <c r="H86" i="2"/>
  <c r="F86" i="2"/>
  <c r="D86" i="2"/>
  <c r="J73" i="2"/>
  <c r="H73" i="2"/>
  <c r="F73" i="2"/>
  <c r="D73" i="2"/>
  <c r="J61" i="2"/>
  <c r="H61" i="2"/>
  <c r="F61" i="2"/>
  <c r="D61" i="2"/>
  <c r="J56" i="2"/>
  <c r="H56" i="2"/>
  <c r="F56" i="2"/>
  <c r="D56" i="2"/>
  <c r="J48" i="2"/>
  <c r="H48" i="2"/>
  <c r="F48" i="2"/>
  <c r="D48" i="2"/>
  <c r="J43" i="2"/>
  <c r="H43" i="2"/>
  <c r="F43" i="2"/>
  <c r="D43" i="2"/>
  <c r="J33" i="2"/>
  <c r="H33" i="2"/>
  <c r="F33" i="2"/>
  <c r="D33" i="2"/>
  <c r="J31" i="2"/>
  <c r="H31" i="2"/>
  <c r="F31" i="2"/>
  <c r="D31" i="2"/>
  <c r="J25" i="2"/>
  <c r="H25" i="2"/>
  <c r="F25" i="2"/>
  <c r="D25" i="2"/>
  <c r="J21" i="2"/>
  <c r="H21" i="2"/>
  <c r="F21" i="2"/>
  <c r="D21" i="2"/>
  <c r="J13" i="2"/>
  <c r="H13" i="2"/>
  <c r="F13" i="2"/>
  <c r="D13" i="2"/>
  <c r="J3" i="2"/>
  <c r="J105" i="2" s="1"/>
  <c r="H3" i="2"/>
  <c r="H105" i="2" s="1"/>
  <c r="F3" i="2"/>
  <c r="F105" i="2" s="1"/>
  <c r="D3" i="2"/>
  <c r="D105" i="2" s="1"/>
</calcChain>
</file>

<file path=xl/sharedStrings.xml><?xml version="1.0" encoding="utf-8"?>
<sst xmlns="http://schemas.openxmlformats.org/spreadsheetml/2006/main" count="6520" uniqueCount="1274">
  <si>
    <t>N° licence</t>
  </si>
  <si>
    <t>NOM</t>
  </si>
  <si>
    <t>Prénom</t>
  </si>
  <si>
    <t>Club</t>
  </si>
  <si>
    <t>CD</t>
  </si>
  <si>
    <t>Diplôme</t>
  </si>
  <si>
    <t>Formation "Ping Santé module A"</t>
  </si>
  <si>
    <t>Date d'obtention</t>
  </si>
  <si>
    <t>Formation "Ping Santé module B"</t>
  </si>
  <si>
    <t>Formation "Ping Alzheimer"</t>
  </si>
  <si>
    <t>Formation "Ping Parkinson"</t>
  </si>
  <si>
    <t>Adresse mail</t>
  </si>
  <si>
    <t>AUBRY</t>
  </si>
  <si>
    <t>Benjamin</t>
  </si>
  <si>
    <t xml:space="preserve">Nevers Elan </t>
  </si>
  <si>
    <t>CD 58</t>
  </si>
  <si>
    <t>BEES 2</t>
  </si>
  <si>
    <t>module A "Animateur de Ping Santé Bien-Être"</t>
  </si>
  <si>
    <t>benjaubrycoachnevers@hotmail.com</t>
  </si>
  <si>
    <t xml:space="preserve">ADAM </t>
  </si>
  <si>
    <t>Christian</t>
  </si>
  <si>
    <t>Roanne Mably TT</t>
  </si>
  <si>
    <t>CD 42</t>
  </si>
  <si>
    <t>Entraîneur fédéral</t>
  </si>
  <si>
    <t>chrsitianadam@gmail.com</t>
  </si>
  <si>
    <t>AGARD GARCIA</t>
  </si>
  <si>
    <t>Johanna</t>
  </si>
  <si>
    <t>Sireuil ALTT</t>
  </si>
  <si>
    <t>CD 16</t>
  </si>
  <si>
    <t>Animateur fédéral</t>
  </si>
  <si>
    <t>jo_garcia_16@hotmail.fr</t>
  </si>
  <si>
    <t xml:space="preserve">AGUIDISSOU </t>
  </si>
  <si>
    <t>Jérémie</t>
  </si>
  <si>
    <t>JAM Paris 14ème</t>
  </si>
  <si>
    <t>CD 75</t>
  </si>
  <si>
    <t>CQP</t>
  </si>
  <si>
    <t>jeremieaguidissou@yahoo.fr</t>
  </si>
  <si>
    <t>ALESSANDRI</t>
  </si>
  <si>
    <t>Jean-Baptiste</t>
  </si>
  <si>
    <t>Marseille Tennis de Table</t>
  </si>
  <si>
    <t>CD 13</t>
  </si>
  <si>
    <t>BPJEPS</t>
  </si>
  <si>
    <t>jb.alessandri7@gmail.com</t>
  </si>
  <si>
    <t>ALLEGRET</t>
  </si>
  <si>
    <t>Aurore</t>
  </si>
  <si>
    <t>Tours 4S TT</t>
  </si>
  <si>
    <t>CD 37</t>
  </si>
  <si>
    <t>DEJEPS</t>
  </si>
  <si>
    <t>module B "Moniteur de Ping sur Ordonnance"</t>
  </si>
  <si>
    <t>aurore.allegret@gmail.com</t>
  </si>
  <si>
    <t>ALLUSSE</t>
  </si>
  <si>
    <t>Jason</t>
  </si>
  <si>
    <t>Maresche EP 138</t>
  </si>
  <si>
    <t>CD 72</t>
  </si>
  <si>
    <t>BPJEPS APT CQP</t>
  </si>
  <si>
    <t>allussejason@outlook.fr</t>
  </si>
  <si>
    <t>ALONSO</t>
  </si>
  <si>
    <t>Raphaël</t>
  </si>
  <si>
    <t>Equeurdreville UST</t>
  </si>
  <si>
    <t>CD 50</t>
  </si>
  <si>
    <t>néant</t>
  </si>
  <si>
    <t>raphaelalonso7@gmail.com</t>
  </si>
  <si>
    <t>ANBAZHAGAN</t>
  </si>
  <si>
    <t>Manivannan</t>
  </si>
  <si>
    <t>Garges Tennis de Table</t>
  </si>
  <si>
    <t>CD 95</t>
  </si>
  <si>
    <t>aadbgargestt@gmail.com</t>
  </si>
  <si>
    <t>ARMONY</t>
  </si>
  <si>
    <t>Mickaël</t>
  </si>
  <si>
    <t>Croix Rousse AL</t>
  </si>
  <si>
    <t>CD 69</t>
  </si>
  <si>
    <t>entraineur@alcrtt.fr</t>
  </si>
  <si>
    <t>ASENSIO TEIXEIRA</t>
  </si>
  <si>
    <t>Emili</t>
  </si>
  <si>
    <t>Haguenau Wissembourg TT</t>
  </si>
  <si>
    <t>CD 67</t>
  </si>
  <si>
    <t>andemiasensio@gmail.com</t>
  </si>
  <si>
    <t>AUDO</t>
  </si>
  <si>
    <t>Alexis</t>
  </si>
  <si>
    <t>Plescop TT ES</t>
  </si>
  <si>
    <t>CD 56</t>
  </si>
  <si>
    <t>alexis.audo@hotmail.fr</t>
  </si>
  <si>
    <t>AUTRAN</t>
  </si>
  <si>
    <t>Rémi</t>
  </si>
  <si>
    <t>Istres TT</t>
  </si>
  <si>
    <t>rem.autran@laposte.net</t>
  </si>
  <si>
    <t>BABEC</t>
  </si>
  <si>
    <t>Entraygues club pongiste</t>
  </si>
  <si>
    <t>CD 12</t>
  </si>
  <si>
    <t>Initiateur de club</t>
  </si>
  <si>
    <t>remi.babec@orange.fr</t>
  </si>
  <si>
    <t>BANCHERAUT</t>
  </si>
  <si>
    <t>Elwan</t>
  </si>
  <si>
    <t>Douai TT</t>
  </si>
  <si>
    <t>CD 59</t>
  </si>
  <si>
    <t>elwan.bancheraut@laposte.net</t>
  </si>
  <si>
    <t>BARBAN</t>
  </si>
  <si>
    <t>Vincent</t>
  </si>
  <si>
    <t>Auscitain CP</t>
  </si>
  <si>
    <t>CD 32</t>
  </si>
  <si>
    <t>v.barban@laposte.net</t>
  </si>
  <si>
    <t>Jean-Marie</t>
  </si>
  <si>
    <t>Echirolles-Eybens TT AL</t>
  </si>
  <si>
    <t>CD 38</t>
  </si>
  <si>
    <t>jeanmarie.barban@al2ett.com</t>
  </si>
  <si>
    <t>BARBELIN</t>
  </si>
  <si>
    <t>Ryan</t>
  </si>
  <si>
    <t>Luneville ALTT</t>
  </si>
  <si>
    <t>CD 54</t>
  </si>
  <si>
    <t>ryan.barbelin@gmail.com</t>
  </si>
  <si>
    <t>BARDIN</t>
  </si>
  <si>
    <t>Romain</t>
  </si>
  <si>
    <t>Vierzon Ping</t>
  </si>
  <si>
    <t>CD 18</t>
  </si>
  <si>
    <t>romain.bardin@bbox.fr</t>
  </si>
  <si>
    <t>BARRAULT</t>
  </si>
  <si>
    <t>Grégory</t>
  </si>
  <si>
    <t>Nangis TT</t>
  </si>
  <si>
    <t>CD 77</t>
  </si>
  <si>
    <t>greg-12@hotmail.fr</t>
  </si>
  <si>
    <t>BATAILLON</t>
  </si>
  <si>
    <t>Vanessa</t>
  </si>
  <si>
    <t>Béglais CA</t>
  </si>
  <si>
    <t>CD 33</t>
  </si>
  <si>
    <t>formation "Ping Alzheimer"</t>
  </si>
  <si>
    <t>vanessabataillon@gmail.com</t>
  </si>
  <si>
    <t>051214</t>
  </si>
  <si>
    <t>BAUDVIN</t>
  </si>
  <si>
    <t>Mattéo</t>
  </si>
  <si>
    <t>La Mede CTT</t>
  </si>
  <si>
    <t>baudvinmatteo@gmail.com</t>
  </si>
  <si>
    <t>BAULU</t>
  </si>
  <si>
    <t>Laurence</t>
  </si>
  <si>
    <t>Etoile Motte Vesoul</t>
  </si>
  <si>
    <t>CD 70</t>
  </si>
  <si>
    <t>laurence.baulu@ac-besancon.fr</t>
  </si>
  <si>
    <t>BECART</t>
  </si>
  <si>
    <t>Didier</t>
  </si>
  <si>
    <t>Caen ASPTT</t>
  </si>
  <si>
    <t>CD 14</t>
  </si>
  <si>
    <t>didierping@yahoo.fr</t>
  </si>
  <si>
    <t>BEGOC</t>
  </si>
  <si>
    <t xml:space="preserve">Emmanuelle </t>
  </si>
  <si>
    <t>Clissonnais TT</t>
  </si>
  <si>
    <t>CD 44</t>
  </si>
  <si>
    <t>BEES 1</t>
  </si>
  <si>
    <t>begoc_emmanuelle@yahoo.fr</t>
  </si>
  <si>
    <t>BERGERON</t>
  </si>
  <si>
    <t>Gaëlle</t>
  </si>
  <si>
    <t>Sud Cher Tennis de Table</t>
  </si>
  <si>
    <t>gaellebergeron18@gmail.com</t>
  </si>
  <si>
    <t>BERNARD</t>
  </si>
  <si>
    <t>Nicole</t>
  </si>
  <si>
    <t>Lunéville ALTT</t>
  </si>
  <si>
    <t>Entraîneur régional</t>
  </si>
  <si>
    <t>nicole.bernard@altt.fr</t>
  </si>
  <si>
    <t>BEROUD</t>
  </si>
  <si>
    <t>Frédéric</t>
  </si>
  <si>
    <t>Loire Nord TT</t>
  </si>
  <si>
    <t>mafreva@cegetel.net</t>
  </si>
  <si>
    <t>BERTHELIN</t>
  </si>
  <si>
    <t>Pascal</t>
  </si>
  <si>
    <t>Cabourg TT</t>
  </si>
  <si>
    <t>pascal.berthelin.lntt@orange.fr</t>
  </si>
  <si>
    <t>BERTHELOT</t>
  </si>
  <si>
    <t>Maxime</t>
  </si>
  <si>
    <t>Châlons-en-Champagne TT</t>
  </si>
  <si>
    <t>CD 51</t>
  </si>
  <si>
    <t>maxvalberthelot51@gmail.com</t>
  </si>
  <si>
    <t>BERTIN</t>
  </si>
  <si>
    <t>Cédric</t>
  </si>
  <si>
    <t>Mérignac SA</t>
  </si>
  <si>
    <t>ping253381@yahoo.fr</t>
  </si>
  <si>
    <t xml:space="preserve">BESNARD </t>
  </si>
  <si>
    <t>Philippe</t>
  </si>
  <si>
    <t>Pont L'Evêque US</t>
  </si>
  <si>
    <t>pontlevequett@gmail.com</t>
  </si>
  <si>
    <t>BOCCOVI</t>
  </si>
  <si>
    <t>Chailles TT AS</t>
  </si>
  <si>
    <t>CD 41</t>
  </si>
  <si>
    <t>romiping14@gmail.com</t>
  </si>
  <si>
    <t>BOIRE</t>
  </si>
  <si>
    <t>Véronique</t>
  </si>
  <si>
    <t>Caluire JA</t>
  </si>
  <si>
    <t>veronique_be@yahoo.com</t>
  </si>
  <si>
    <t>BOISSON</t>
  </si>
  <si>
    <t>Mandy</t>
  </si>
  <si>
    <t>Albertville TT</t>
  </si>
  <si>
    <t>CD 73</t>
  </si>
  <si>
    <t>mandy.007@hotmail.fr</t>
  </si>
  <si>
    <t>BONNEAU</t>
  </si>
  <si>
    <t>Antoine</t>
  </si>
  <si>
    <t>Perigne TT</t>
  </si>
  <si>
    <t>CD 79</t>
  </si>
  <si>
    <t>antoine.bonneau@outlook.fr</t>
  </si>
  <si>
    <t>BOURDEAU</t>
  </si>
  <si>
    <t>Bruno</t>
  </si>
  <si>
    <t>Corbeil-Essonne AS</t>
  </si>
  <si>
    <t>CD 91</t>
  </si>
  <si>
    <t>bjyb@hotmail.fr</t>
  </si>
  <si>
    <t>BOURGEOIS</t>
  </si>
  <si>
    <t>Brice</t>
  </si>
  <si>
    <t>Toulon La Seyne Tennis de Table</t>
  </si>
  <si>
    <t>CD 83</t>
  </si>
  <si>
    <t>BOURLARD</t>
  </si>
  <si>
    <t>Bourgoin Jallieu TT</t>
  </si>
  <si>
    <t>fred.bourlard@gmail.com</t>
  </si>
  <si>
    <t>BOURRIER</t>
  </si>
  <si>
    <t>Tony</t>
  </si>
  <si>
    <t>Saint-Nicolas de Port PPCP</t>
  </si>
  <si>
    <t>ttnm54230@gmail.com</t>
  </si>
  <si>
    <t>BOUTEMY</t>
  </si>
  <si>
    <t>Séveric</t>
  </si>
  <si>
    <t>Haubourdin CTT</t>
  </si>
  <si>
    <t>severic.boutemy@yahoo.fr</t>
  </si>
  <si>
    <t>BOUTIN</t>
  </si>
  <si>
    <t>Jérémy</t>
  </si>
  <si>
    <t>Garde du voeu Hennebont</t>
  </si>
  <si>
    <t>ghvtt.com@gmail.com</t>
  </si>
  <si>
    <t>BOZEC</t>
  </si>
  <si>
    <t>Gwenn</t>
  </si>
  <si>
    <t>Plerin Argantel club</t>
  </si>
  <si>
    <t>CD 22</t>
  </si>
  <si>
    <t>gwenn.bozec@orange.fr</t>
  </si>
  <si>
    <t>BRUNEAU</t>
  </si>
  <si>
    <t>Mathieu</t>
  </si>
  <si>
    <t>Carquefou ALCEP</t>
  </si>
  <si>
    <t>Entraîneur fédéral licence STAPS APA</t>
  </si>
  <si>
    <t>mathieu.bruneau@yahoo.fr</t>
  </si>
  <si>
    <t>BRUNO</t>
  </si>
  <si>
    <t>Jenny</t>
  </si>
  <si>
    <t>Dinan entente TT</t>
  </si>
  <si>
    <t>BPJEPS APT</t>
  </si>
  <si>
    <t>brunojenny84@gmail.com</t>
  </si>
  <si>
    <t>BUGLIERY</t>
  </si>
  <si>
    <t>Quentin</t>
  </si>
  <si>
    <t>Saint-Egreve USTT</t>
  </si>
  <si>
    <t>quentin.bugliery@gmail.com</t>
  </si>
  <si>
    <t>0114431</t>
  </si>
  <si>
    <t>BUIRON</t>
  </si>
  <si>
    <t>Valentin</t>
  </si>
  <si>
    <t>Saint-Etienne du Bois LJ</t>
  </si>
  <si>
    <t>CD 01</t>
  </si>
  <si>
    <t>valentinbuiron@gmail.com</t>
  </si>
  <si>
    <t>BUZARD</t>
  </si>
  <si>
    <t>Jérôme</t>
  </si>
  <si>
    <t>Mer AMO TT</t>
  </si>
  <si>
    <t>bubu-tterfly@hotmail.fr</t>
  </si>
  <si>
    <t xml:space="preserve">CABY </t>
  </si>
  <si>
    <t>Sartrouvillois TT</t>
  </si>
  <si>
    <t>CD 78</t>
  </si>
  <si>
    <t>maxime.caby.59@gmail.com</t>
  </si>
  <si>
    <t>CAPLAIN</t>
  </si>
  <si>
    <t>Timothé</t>
  </si>
  <si>
    <t>Gouville-Coutainville Entente</t>
  </si>
  <si>
    <t>timothecaplain@hotmail.fr</t>
  </si>
  <si>
    <t>CARLE</t>
  </si>
  <si>
    <t>Hugo</t>
  </si>
  <si>
    <t>hugocarle@orange.fr</t>
  </si>
  <si>
    <t>CARLOMAGNO</t>
  </si>
  <si>
    <t>Saint-Egrève US TT</t>
  </si>
  <si>
    <t>maxime.carlomagno@yahoo.com</t>
  </si>
  <si>
    <t>CATEZ</t>
  </si>
  <si>
    <t>Boulogne-sur-Mer ABCP</t>
  </si>
  <si>
    <t>freesmath@gmail.com</t>
  </si>
  <si>
    <t>CECE</t>
  </si>
  <si>
    <t>La Cravanchoise - Cravanche TT</t>
  </si>
  <si>
    <t>CD 90</t>
  </si>
  <si>
    <t>cece.philippe@wanadoo.fr</t>
  </si>
  <si>
    <t>CENDRIER</t>
  </si>
  <si>
    <t>Sébastien</t>
  </si>
  <si>
    <t>Pays Courvillois TT</t>
  </si>
  <si>
    <t>CD 28</t>
  </si>
  <si>
    <t>atd28sc@gmail.com</t>
  </si>
  <si>
    <t>CHAMPREUX</t>
  </si>
  <si>
    <t>Jean-Marc</t>
  </si>
  <si>
    <t>Maizières-lès-Metz TT</t>
  </si>
  <si>
    <t>CD 57</t>
  </si>
  <si>
    <t>jean-marc.champreux@wanadoo.fr</t>
  </si>
  <si>
    <t>CHAUVEAU</t>
  </si>
  <si>
    <t>Alain</t>
  </si>
  <si>
    <t>Boulogne-Billancourt AC</t>
  </si>
  <si>
    <t>CD 92</t>
  </si>
  <si>
    <t>alainchauveau52@gmail.com</t>
  </si>
  <si>
    <t>CHEVALLIER</t>
  </si>
  <si>
    <t>Thomas</t>
  </si>
  <si>
    <t>Biscarosse Olympique TT</t>
  </si>
  <si>
    <t>CD 40</t>
  </si>
  <si>
    <t>thomas.chevallier7@gmail.com</t>
  </si>
  <si>
    <t>CHILON</t>
  </si>
  <si>
    <t>Avoine-Beaumont USE</t>
  </si>
  <si>
    <t>maximechilon.cd37@orange.fr</t>
  </si>
  <si>
    <t>CHOLLET</t>
  </si>
  <si>
    <t>Stéphane</t>
  </si>
  <si>
    <t>fanous.chollet@gmail.com</t>
  </si>
  <si>
    <t>CLASTRES</t>
  </si>
  <si>
    <t>Théo</t>
  </si>
  <si>
    <t>theoclastres32@gmail.com</t>
  </si>
  <si>
    <t>COATMEUR</t>
  </si>
  <si>
    <t>Matéo</t>
  </si>
  <si>
    <t>Crossey TT AS</t>
  </si>
  <si>
    <t>m.coatmeur@laposte.net</t>
  </si>
  <si>
    <t>CODEVILLE</t>
  </si>
  <si>
    <t>Fabrice</t>
  </si>
  <si>
    <t>Entente Saint Pierraise TT</t>
  </si>
  <si>
    <t>CD 76</t>
  </si>
  <si>
    <t>fafadeflep@sfr.fr</t>
  </si>
  <si>
    <t>COGNAULT</t>
  </si>
  <si>
    <t>Nicolas</t>
  </si>
  <si>
    <t>Joué-les-Tours TT</t>
  </si>
  <si>
    <t>ncognault.ttjoue@gmail.com</t>
  </si>
  <si>
    <t>COGNET</t>
  </si>
  <si>
    <t>Christelle</t>
  </si>
  <si>
    <t>Vars Entente Pongiste</t>
  </si>
  <si>
    <t>christelle.cognet@lnatt.fr</t>
  </si>
  <si>
    <t>0212817</t>
  </si>
  <si>
    <t>CORNAILLE</t>
  </si>
  <si>
    <t>Florian</t>
  </si>
  <si>
    <t>Saint-Quentin TT</t>
  </si>
  <si>
    <t>CD 02</t>
  </si>
  <si>
    <t>fcornaille9@gmail.com</t>
  </si>
  <si>
    <t>CORTAMBERT</t>
  </si>
  <si>
    <t>Fanny</t>
  </si>
  <si>
    <t>Sassenage US TT</t>
  </si>
  <si>
    <t>cortambert.fanny@gmail.com</t>
  </si>
  <si>
    <t>COSSART</t>
  </si>
  <si>
    <t>Audrey</t>
  </si>
  <si>
    <t>Sailly-sur-Lys</t>
  </si>
  <si>
    <t>CD 62</t>
  </si>
  <si>
    <t>cossart.audrey@free.fr</t>
  </si>
  <si>
    <t>COULON</t>
  </si>
  <si>
    <t>Lucie</t>
  </si>
  <si>
    <t>DESJEPS</t>
  </si>
  <si>
    <t>luci.coulon@gmail.com</t>
  </si>
  <si>
    <t>COUNILLE</t>
  </si>
  <si>
    <t>Ludovic</t>
  </si>
  <si>
    <t>Nantes Tennis de Table</t>
  </si>
  <si>
    <t>ludo.counille@yahoo.fr</t>
  </si>
  <si>
    <t>CRAPANZANO</t>
  </si>
  <si>
    <t>Rocco</t>
  </si>
  <si>
    <t>roccocrapanzano1@gmail.com</t>
  </si>
  <si>
    <t>041741</t>
  </si>
  <si>
    <t>CUVELIER</t>
  </si>
  <si>
    <t>Andréa</t>
  </si>
  <si>
    <t>Pays de Giono TT</t>
  </si>
  <si>
    <t>CD 04</t>
  </si>
  <si>
    <t>androuchka.cuvelier@gmail.com</t>
  </si>
  <si>
    <t>DANO</t>
  </si>
  <si>
    <t>qdano.gvhtt@gmail.com</t>
  </si>
  <si>
    <t>DAUCHY</t>
  </si>
  <si>
    <t>Jean-Pierre</t>
  </si>
  <si>
    <t>Dainville ASTT</t>
  </si>
  <si>
    <t>jpdauchy62@gmail.com</t>
  </si>
  <si>
    <t>DAVID</t>
  </si>
  <si>
    <t>Axel</t>
  </si>
  <si>
    <t>Le Mans Sarthe Tennis de Table</t>
  </si>
  <si>
    <t>axel-david@live.fr</t>
  </si>
  <si>
    <t>DEBRAY</t>
  </si>
  <si>
    <t>AMF TT</t>
  </si>
  <si>
    <t>debray.nicolas@outlook.fr</t>
  </si>
  <si>
    <t>DELABESSE</t>
  </si>
  <si>
    <t>Steven</t>
  </si>
  <si>
    <t>Roissy Tennis de Table US</t>
  </si>
  <si>
    <t>steven_77220@hotmail.fr</t>
  </si>
  <si>
    <t>DELLER</t>
  </si>
  <si>
    <t>Lyon 7 TT Gerland</t>
  </si>
  <si>
    <t>tdelle4@gmail.com</t>
  </si>
  <si>
    <t>DERBEZ</t>
  </si>
  <si>
    <t>Lucas</t>
  </si>
  <si>
    <t>Arlésien Tennis de Table Club</t>
  </si>
  <si>
    <t xml:space="preserve"> lucasderbez@gmail.com </t>
  </si>
  <si>
    <t>DERRAB</t>
  </si>
  <si>
    <t>Malik</t>
  </si>
  <si>
    <t>Agenais TT SU</t>
  </si>
  <si>
    <t>CD 47</t>
  </si>
  <si>
    <t>derrabmalik@gmail.com</t>
  </si>
  <si>
    <t>DESMOULIERES</t>
  </si>
  <si>
    <t>Julien</t>
  </si>
  <si>
    <t>juliendesmoulieres@live.fr</t>
  </si>
  <si>
    <t>DIMBIMIARILANITRA</t>
  </si>
  <si>
    <t>Harena</t>
  </si>
  <si>
    <t>harenadimbimiarilanitra@gmail.com</t>
  </si>
  <si>
    <t>DJILANI</t>
  </si>
  <si>
    <t>Abdelkader</t>
  </si>
  <si>
    <t>Sporting Paris 20 TT</t>
  </si>
  <si>
    <t>DO</t>
  </si>
  <si>
    <t>Christophe</t>
  </si>
  <si>
    <t>Troyes OS-Noes</t>
  </si>
  <si>
    <t>CD 10</t>
  </si>
  <si>
    <t>catt.cdo@gmail.com</t>
  </si>
  <si>
    <t>DOGNETON</t>
  </si>
  <si>
    <t>Valérie</t>
  </si>
  <si>
    <t>Courlay la Raquette</t>
  </si>
  <si>
    <t xml:space="preserve"> valerie.dogneton@orange.fr</t>
  </si>
  <si>
    <t xml:space="preserve">DOUCET </t>
  </si>
  <si>
    <t>Thibault</t>
  </si>
  <si>
    <t>thibaultdoucet16@gmail.com</t>
  </si>
  <si>
    <t>DOUX</t>
  </si>
  <si>
    <t>Alexandre</t>
  </si>
  <si>
    <t>Baisieux TT</t>
  </si>
  <si>
    <t>alexandre.doux@numericable.com</t>
  </si>
  <si>
    <t>DROULIN</t>
  </si>
  <si>
    <t>Arnaud</t>
  </si>
  <si>
    <t>Niort Tennis de Table</t>
  </si>
  <si>
    <t>arnauddroulin@hotmail.fr</t>
  </si>
  <si>
    <t>DUBREUIL</t>
  </si>
  <si>
    <t>Domats Sens TT AS</t>
  </si>
  <si>
    <t>CD 89</t>
  </si>
  <si>
    <t>dubreuilhugo121@gmail.com</t>
  </si>
  <si>
    <t>DUC</t>
  </si>
  <si>
    <t>Fos-sur-Mer ASSUP</t>
  </si>
  <si>
    <t>benjaminduc1@gmail.com</t>
  </si>
  <si>
    <t>DUEZ</t>
  </si>
  <si>
    <t>Isbergues MJP</t>
  </si>
  <si>
    <t>duezjulien69@gmail.com</t>
  </si>
  <si>
    <t>DUFOUR</t>
  </si>
  <si>
    <t>Alfort JS</t>
  </si>
  <si>
    <t>CD 94</t>
  </si>
  <si>
    <t>alexdufour01@gmail.com</t>
  </si>
  <si>
    <t>DURIF</t>
  </si>
  <si>
    <t>Aurélie</t>
  </si>
  <si>
    <t>durif@msn.com</t>
  </si>
  <si>
    <t>Marc</t>
  </si>
  <si>
    <t>Salon Tennis de Table</t>
  </si>
  <si>
    <t>DUROS</t>
  </si>
  <si>
    <t>Nathanaël</t>
  </si>
  <si>
    <t>Thorigne-Fouillard TT</t>
  </si>
  <si>
    <t>CD 35</t>
  </si>
  <si>
    <t>nathanaelduros56@gmail.com</t>
  </si>
  <si>
    <t>DUSSARRAT</t>
  </si>
  <si>
    <t>Camille</t>
  </si>
  <si>
    <t>Andernos-Arès TT</t>
  </si>
  <si>
    <t>jjdussarrat33@gmail.com</t>
  </si>
  <si>
    <t>DUTIN</t>
  </si>
  <si>
    <t>Emmanuel</t>
  </si>
  <si>
    <t>Branne US Ping Pong</t>
  </si>
  <si>
    <t>emmanuel.dutin@gmail.com</t>
  </si>
  <si>
    <t>EINSARGUEIX</t>
  </si>
  <si>
    <t>Pontault-Combault UMS TT</t>
  </si>
  <si>
    <t>maxime.alexis@outlook.fr</t>
  </si>
  <si>
    <t xml:space="preserve">EVRARD </t>
  </si>
  <si>
    <t>Thibaut</t>
  </si>
  <si>
    <t>Cachan COC</t>
  </si>
  <si>
    <t>EYMARD</t>
  </si>
  <si>
    <t>Virgile</t>
  </si>
  <si>
    <t>Chesnay 78 AS</t>
  </si>
  <si>
    <t xml:space="preserve">veymard@live.fr </t>
  </si>
  <si>
    <t xml:space="preserve">FLEURY </t>
  </si>
  <si>
    <t>Viroise USM</t>
  </si>
  <si>
    <t>mickael.fleury.tt@gmail.com</t>
  </si>
  <si>
    <t>022198</t>
  </si>
  <si>
    <t>FRANJUS</t>
  </si>
  <si>
    <t>CORPO Normandie Tennis de Table</t>
  </si>
  <si>
    <t>franjusjerome@gmail.com</t>
  </si>
  <si>
    <t>FRELIN</t>
  </si>
  <si>
    <t>Danjoutin CC</t>
  </si>
  <si>
    <t>cedric.frelin675@gmail.com</t>
  </si>
  <si>
    <t>GALAIS</t>
  </si>
  <si>
    <t>ctd@paristt.com</t>
  </si>
  <si>
    <t>GALLAIS</t>
  </si>
  <si>
    <t>Franck</t>
  </si>
  <si>
    <t>Plessis-Robinson TT</t>
  </si>
  <si>
    <t>franck.gallais123@orange.fr</t>
  </si>
  <si>
    <t>GARDON</t>
  </si>
  <si>
    <t>Robin</t>
  </si>
  <si>
    <t>Saint-Etienne Etoile de Montaud</t>
  </si>
  <si>
    <t>GARNIER</t>
  </si>
  <si>
    <t>Justin</t>
  </si>
  <si>
    <t>Bellevigny ES</t>
  </si>
  <si>
    <t>CD 85</t>
  </si>
  <si>
    <t>justin.garnier97@gmail.com</t>
  </si>
  <si>
    <t>Ormesson US</t>
  </si>
  <si>
    <t>garnier.antoine94@gmail.com</t>
  </si>
  <si>
    <t>GAUSSEN</t>
  </si>
  <si>
    <t>Nikita</t>
  </si>
  <si>
    <t>Licence APAS</t>
  </si>
  <si>
    <t>nikitagaussen.ng@gmail.com</t>
  </si>
  <si>
    <t>GEORGE</t>
  </si>
  <si>
    <t>Cyril</t>
  </si>
  <si>
    <t>Montauban TT US</t>
  </si>
  <si>
    <t>CD 82</t>
  </si>
  <si>
    <t>georgecyril170@gmail.com</t>
  </si>
  <si>
    <t>GERMAIN</t>
  </si>
  <si>
    <t>Neuves-Maisons TT</t>
  </si>
  <si>
    <t>lau.germain.staps@gmail.com</t>
  </si>
  <si>
    <t>GILLES</t>
  </si>
  <si>
    <t>cabourgtennisdetable@gmail.com</t>
  </si>
  <si>
    <t>GIRET</t>
  </si>
  <si>
    <t>Yohan</t>
  </si>
  <si>
    <t>Loudun PPCL</t>
  </si>
  <si>
    <t>CD 86</t>
  </si>
  <si>
    <t>giretyohan86200@gmail.com</t>
  </si>
  <si>
    <t>GLATIGNY</t>
  </si>
  <si>
    <t>Malorie</t>
  </si>
  <si>
    <t>Gueux Tinqueux ASTT</t>
  </si>
  <si>
    <t>malorieglatigny.maya@laposte.net</t>
  </si>
  <si>
    <t>GODEAU</t>
  </si>
  <si>
    <t>Anaïs</t>
  </si>
  <si>
    <t>Mamers CS</t>
  </si>
  <si>
    <t>anais.godeau@pingsarthe.org</t>
  </si>
  <si>
    <t>GODFRIN</t>
  </si>
  <si>
    <t>Anicet</t>
  </si>
  <si>
    <t>Faulquemont ESC</t>
  </si>
  <si>
    <t>GOFFARD</t>
  </si>
  <si>
    <t>Lancelot</t>
  </si>
  <si>
    <t>goffard.lance@gmail.com</t>
  </si>
  <si>
    <t>GOURSAT</t>
  </si>
  <si>
    <t>Gérard</t>
  </si>
  <si>
    <t>Saint-Yrieix-la-Perche EATT</t>
  </si>
  <si>
    <t>CD 87</t>
  </si>
  <si>
    <t>vivigege3@wanadoo.fr</t>
  </si>
  <si>
    <t>GRADWOHL</t>
  </si>
  <si>
    <t>Yolène</t>
  </si>
  <si>
    <t>Belleneuvois Club Pongiste</t>
  </si>
  <si>
    <t>CD 21</t>
  </si>
  <si>
    <t>yolene.gradwohl@lbfctt.fr</t>
  </si>
  <si>
    <t>GRAFFAGNINO</t>
  </si>
  <si>
    <t>Clément</t>
  </si>
  <si>
    <t>GRANGIER</t>
  </si>
  <si>
    <t>Passageois TT</t>
  </si>
  <si>
    <t>romain.grangier1998@gmail.com</t>
  </si>
  <si>
    <t>029414</t>
  </si>
  <si>
    <t>GRESSIER</t>
  </si>
  <si>
    <t>Lille Métropole Tennis de Table</t>
  </si>
  <si>
    <t>lucasgressier2@orange.fr</t>
  </si>
  <si>
    <t>GRIFFAULT</t>
  </si>
  <si>
    <t>Saint-Maixent SASM TT</t>
  </si>
  <si>
    <t>patosh40@msn.com</t>
  </si>
  <si>
    <t>GRKOVIC</t>
  </si>
  <si>
    <t>Danijela</t>
  </si>
  <si>
    <t>Fontenaysienne US</t>
  </si>
  <si>
    <t>grkovic@hotmail.com</t>
  </si>
  <si>
    <t>GROSDOIGT</t>
  </si>
  <si>
    <t>Olivier</t>
  </si>
  <si>
    <t>Rennes Cercle Paul BERT</t>
  </si>
  <si>
    <t>grosdoigt.olivier@orange.fr</t>
  </si>
  <si>
    <t>GROULT</t>
  </si>
  <si>
    <t>Eric</t>
  </si>
  <si>
    <t>Lys Lille Métropole CP</t>
  </si>
  <si>
    <t>groulitte@yahoo.fr</t>
  </si>
  <si>
    <t>GUEN</t>
  </si>
  <si>
    <t>Samuel</t>
  </si>
  <si>
    <t>Fougères-Javene-Lecousse TT</t>
  </si>
  <si>
    <t>samuel.guen@yahoo.com</t>
  </si>
  <si>
    <t>GUIBERT</t>
  </si>
  <si>
    <t>Murs Erigne ASITT</t>
  </si>
  <si>
    <t>CD 49</t>
  </si>
  <si>
    <t>guibertbenjamin96@gmail.com</t>
  </si>
  <si>
    <t>GUILCHER</t>
  </si>
  <si>
    <t>Matthieu</t>
  </si>
  <si>
    <t>Guipavas GDR</t>
  </si>
  <si>
    <t>CD 29</t>
  </si>
  <si>
    <t>Initateur de club</t>
  </si>
  <si>
    <t>matthieu.guilcher@gmail.com</t>
  </si>
  <si>
    <t>HAMELIN</t>
  </si>
  <si>
    <t>Fabien</t>
  </si>
  <si>
    <t>Coutances JA TT</t>
  </si>
  <si>
    <t>hamelin.fabien13@hotmail.fr</t>
  </si>
  <si>
    <t>HARTER</t>
  </si>
  <si>
    <t>Jean-Noël</t>
  </si>
  <si>
    <t>Entraîneur départemental</t>
  </si>
  <si>
    <t>jnharter@evc.net</t>
  </si>
  <si>
    <t>HAUSPIE</t>
  </si>
  <si>
    <t>Patrick</t>
  </si>
  <si>
    <t>Stade Montois</t>
  </si>
  <si>
    <t>HAUZERAY</t>
  </si>
  <si>
    <t>Anthime</t>
  </si>
  <si>
    <t>Mayenne Club Athlétique</t>
  </si>
  <si>
    <t>CD 53</t>
  </si>
  <si>
    <t>Licence STAPS</t>
  </si>
  <si>
    <t>ahauzeray@gmail.com</t>
  </si>
  <si>
    <t>027151</t>
  </si>
  <si>
    <t xml:space="preserve">HAVARD </t>
  </si>
  <si>
    <t>Loïc</t>
  </si>
  <si>
    <t>loic4482@gmail.com</t>
  </si>
  <si>
    <t>HERBAUX</t>
  </si>
  <si>
    <t>Corentin</t>
  </si>
  <si>
    <t>Carvin ATT</t>
  </si>
  <si>
    <t>corentin62220@laposte.net</t>
  </si>
  <si>
    <t>HERRAIZ</t>
  </si>
  <si>
    <t>Rémi-Ange</t>
  </si>
  <si>
    <t>Bèglais CA</t>
  </si>
  <si>
    <t>raherraiz@hotmail.fr</t>
  </si>
  <si>
    <t>HOREL</t>
  </si>
  <si>
    <t>Helene</t>
  </si>
  <si>
    <t>Vannes AJK</t>
  </si>
  <si>
    <t>malville.horel@live.fr</t>
  </si>
  <si>
    <t>HORNAERT</t>
  </si>
  <si>
    <t>Evelyne</t>
  </si>
  <si>
    <t>Vernon Stade Porte Normande</t>
  </si>
  <si>
    <t>CD 27</t>
  </si>
  <si>
    <t>evelyne.hornaert@gmail.com</t>
  </si>
  <si>
    <t>HUEBER</t>
  </si>
  <si>
    <t>Marie-Charlotte</t>
  </si>
  <si>
    <t>hueber.marie-charlotte@hotmail.fr</t>
  </si>
  <si>
    <t>IVANOVA</t>
  </si>
  <si>
    <t>Tatiana</t>
  </si>
  <si>
    <t>Meaux TT CS</t>
  </si>
  <si>
    <t>collardtatiana@orange.fr</t>
  </si>
  <si>
    <t>JACQUIER</t>
  </si>
  <si>
    <t>Yannick</t>
  </si>
  <si>
    <t>Asnans Beauvoisin TT</t>
  </si>
  <si>
    <t>CD 39</t>
  </si>
  <si>
    <t>yjacquier.ctlfc@gmail.com</t>
  </si>
  <si>
    <t>JACQUOT</t>
  </si>
  <si>
    <t>Lyne</t>
  </si>
  <si>
    <t>Villers les Nancy COS</t>
  </si>
  <si>
    <t>lynemariepaulette@gmail.com</t>
  </si>
  <si>
    <t>9D2830</t>
  </si>
  <si>
    <t>JALIM</t>
  </si>
  <si>
    <t>Nandeshwaree</t>
  </si>
  <si>
    <t>Nîmes ASPC</t>
  </si>
  <si>
    <t>CD 30</t>
  </si>
  <si>
    <t>prathnajalim8@gmail.com</t>
  </si>
  <si>
    <t>JAN</t>
  </si>
  <si>
    <t>jan_nicolas@orange.fr</t>
  </si>
  <si>
    <t>JOUANNEAUX</t>
  </si>
  <si>
    <t>Hervé</t>
  </si>
  <si>
    <t>Panazol Pana-Loisirs</t>
  </si>
  <si>
    <t>herve.jouanneaux@lnatt.fr</t>
  </si>
  <si>
    <t>JOUARIE</t>
  </si>
  <si>
    <t>Pierre-Phillipe</t>
  </si>
  <si>
    <t>Ubaye TT</t>
  </si>
  <si>
    <t>Entraîneur Départemental</t>
  </si>
  <si>
    <t>ppj78@hotmail.com</t>
  </si>
  <si>
    <t>JOULIN</t>
  </si>
  <si>
    <t>Kremlin-Bicêtre US</t>
  </si>
  <si>
    <t>sebastien94.joulin@gmail.com</t>
  </si>
  <si>
    <t>JUGUET</t>
  </si>
  <si>
    <t>Moree TT SC</t>
  </si>
  <si>
    <t>alexis.juguet@gmail.com</t>
  </si>
  <si>
    <t>JUNG</t>
  </si>
  <si>
    <t>julienjunior@yahoo.fr</t>
  </si>
  <si>
    <t>KAROUIA</t>
  </si>
  <si>
    <t>Elyas</t>
  </si>
  <si>
    <t>SQY Ping</t>
  </si>
  <si>
    <t>KERBOEUF VIAUD</t>
  </si>
  <si>
    <t>Gaylord</t>
  </si>
  <si>
    <t>Les Sables Vendée Tennis de Table</t>
  </si>
  <si>
    <t>gaylord.kerboeufviaud@gmail.com</t>
  </si>
  <si>
    <t xml:space="preserve">KERMOAL </t>
  </si>
  <si>
    <t>Nathaniel</t>
  </si>
  <si>
    <t>Saint-Loub Ping</t>
  </si>
  <si>
    <t>nathaniel.contactpro@gmail.com</t>
  </si>
  <si>
    <t>KOEHLER</t>
  </si>
  <si>
    <t>Strasbourg Eurométropole TT</t>
  </si>
  <si>
    <t>sebastienkoehler@gmail.com</t>
  </si>
  <si>
    <t xml:space="preserve">KONINGUE </t>
  </si>
  <si>
    <t>Dimitri</t>
  </si>
  <si>
    <t>zayonfabkoni@gmail.com</t>
  </si>
  <si>
    <t>KURY</t>
  </si>
  <si>
    <t>Pierre</t>
  </si>
  <si>
    <t>pierre.kury@gmail.com</t>
  </si>
  <si>
    <t>LABAUME</t>
  </si>
  <si>
    <t>David</t>
  </si>
  <si>
    <t>Le Cendre TT</t>
  </si>
  <si>
    <t>CD 63</t>
  </si>
  <si>
    <t>tenpong@wanadoo.fr</t>
  </si>
  <si>
    <t>LABONIA</t>
  </si>
  <si>
    <t>Charlène</t>
  </si>
  <si>
    <t>Ermont-Plessis Bouchard TT</t>
  </si>
  <si>
    <t>charlene.labonia@hotmail.fr</t>
  </si>
  <si>
    <t>LADANT</t>
  </si>
  <si>
    <t>Kévin</t>
  </si>
  <si>
    <t>Vivonne US</t>
  </si>
  <si>
    <t>kel1989@live.fr</t>
  </si>
  <si>
    <t>LAFAIX</t>
  </si>
  <si>
    <t>Gien AS TT</t>
  </si>
  <si>
    <t>CD 45</t>
  </si>
  <si>
    <t>benjamin.lafaix@gmail.com</t>
  </si>
  <si>
    <t>LAGARDERE</t>
  </si>
  <si>
    <t>Xavier</t>
  </si>
  <si>
    <t>Beglais CA</t>
  </si>
  <si>
    <t>xavier.lagardere@lnatt.fr</t>
  </si>
  <si>
    <t>LAMOURETTE</t>
  </si>
  <si>
    <t>Breteuil WG TT</t>
  </si>
  <si>
    <t>CD 60</t>
  </si>
  <si>
    <t>lamourettejrm@gmail.com</t>
  </si>
  <si>
    <t>LANNOY</t>
  </si>
  <si>
    <t>Amiens STT</t>
  </si>
  <si>
    <t>CD 80</t>
  </si>
  <si>
    <t>cle.lannoy@gmail.com</t>
  </si>
  <si>
    <t>LACQUEHAY</t>
  </si>
  <si>
    <t>Bastien</t>
  </si>
  <si>
    <t>Saint-Chely Tennis de Table</t>
  </si>
  <si>
    <t>CD 48</t>
  </si>
  <si>
    <t>bastienlacquehay3@gmail.com</t>
  </si>
  <si>
    <t>LALA</t>
  </si>
  <si>
    <t>Laurent</t>
  </si>
  <si>
    <t>Strasbourg RC</t>
  </si>
  <si>
    <t>lalalaurent@hotmail.fr</t>
  </si>
  <si>
    <t>LARGUIER</t>
  </si>
  <si>
    <t>Mathéo</t>
  </si>
  <si>
    <t>larguiermatheo@gmail.com</t>
  </si>
  <si>
    <t xml:space="preserve">LE ROUX </t>
  </si>
  <si>
    <t>leroux.max12@gmail.com</t>
  </si>
  <si>
    <t>LEBLANC</t>
  </si>
  <si>
    <t>Valenc'in Pierre TT</t>
  </si>
  <si>
    <t>leblancflorian@hotmail.fr</t>
  </si>
  <si>
    <t>LEBLOIS</t>
  </si>
  <si>
    <t>Chatellerault ASTT</t>
  </si>
  <si>
    <t>lucasleblois@gmail.com</t>
  </si>
  <si>
    <t>LEBOISSELIER</t>
  </si>
  <si>
    <t>Grégoire</t>
  </si>
  <si>
    <t>greglblr@gmail.com</t>
  </si>
  <si>
    <t>LEBON</t>
  </si>
  <si>
    <t>Léa</t>
  </si>
  <si>
    <t>Prades Saint-Gély TT</t>
  </si>
  <si>
    <t>CD 34</t>
  </si>
  <si>
    <t>LECLUSE</t>
  </si>
  <si>
    <t>Poitiers TTACC 86</t>
  </si>
  <si>
    <t>corentin.lecluse@orange.fr</t>
  </si>
  <si>
    <t>LECOCQ</t>
  </si>
  <si>
    <t>Neuville en Ferrain PP</t>
  </si>
  <si>
    <t>quentin.lecocq@sfr.fr</t>
  </si>
  <si>
    <t>LECONTE</t>
  </si>
  <si>
    <t xml:space="preserve">Pierre </t>
  </si>
  <si>
    <t>leconte.pierre@yahoo.fr</t>
  </si>
  <si>
    <t xml:space="preserve">LEFEBVRE </t>
  </si>
  <si>
    <t>Yaniss</t>
  </si>
  <si>
    <t>Dax Jeanne d'Arc</t>
  </si>
  <si>
    <t>LELAURE</t>
  </si>
  <si>
    <t>Alex</t>
  </si>
  <si>
    <t>alex.lelaure@gmail.com</t>
  </si>
  <si>
    <t>LELEU</t>
  </si>
  <si>
    <t>Orchies AL</t>
  </si>
  <si>
    <t>leleubruno@yahoo.fr</t>
  </si>
  <si>
    <t>Sandrine</t>
  </si>
  <si>
    <t>SARS Poteries/Beugnies PPC</t>
  </si>
  <si>
    <t>leleusand@gmail.com</t>
  </si>
  <si>
    <t>LELIEVRE</t>
  </si>
  <si>
    <t>david.lelievre49@neuf.fr</t>
  </si>
  <si>
    <t>LELONG</t>
  </si>
  <si>
    <t>CP Veigne</t>
  </si>
  <si>
    <t>stelelong@mac.com</t>
  </si>
  <si>
    <t>LEROY</t>
  </si>
  <si>
    <t>Thibaud</t>
  </si>
  <si>
    <t>LERIVEREND</t>
  </si>
  <si>
    <t>stephane.leriverend@yahoo.fr</t>
  </si>
  <si>
    <t>LEROUX</t>
  </si>
  <si>
    <t>Mezieres S Ponthouin AS</t>
  </si>
  <si>
    <t>tintin2712@hotmail.fr</t>
  </si>
  <si>
    <t>LETELLIER</t>
  </si>
  <si>
    <t>Joachim</t>
  </si>
  <si>
    <t>Saint-Pair Bricqueville TT</t>
  </si>
  <si>
    <t>letjoachim@gmail.com</t>
  </si>
  <si>
    <t>LETTERON</t>
  </si>
  <si>
    <t>Wilfried</t>
  </si>
  <si>
    <t>Milly Maisse Tennis de Table</t>
  </si>
  <si>
    <t>wil91720@hotmail.fr</t>
  </si>
  <si>
    <t>LEVEAU</t>
  </si>
  <si>
    <t>Thierry</t>
  </si>
  <si>
    <t>Six-Fours TT</t>
  </si>
  <si>
    <t>ttsfclub@gmail.com</t>
  </si>
  <si>
    <t>ASPTT Montluçon</t>
  </si>
  <si>
    <t>CD 03</t>
  </si>
  <si>
    <t>sandrine.pingmontlucon@gmail.com</t>
  </si>
  <si>
    <t>LIGOUT</t>
  </si>
  <si>
    <t>Damien</t>
  </si>
  <si>
    <t>Pontcharra-Saint Forgeux TT</t>
  </si>
  <si>
    <t>dam.mf91@hotmail.fr</t>
  </si>
  <si>
    <t>LOUVET</t>
  </si>
  <si>
    <t>Ris Orangis US</t>
  </si>
  <si>
    <t>louvet.jerome@gmail.com</t>
  </si>
  <si>
    <t>Sylvain</t>
  </si>
  <si>
    <t>kitesurfpassion@wanadoo.fr</t>
  </si>
  <si>
    <t>MAC LEAN</t>
  </si>
  <si>
    <t>arnaud.maclean@orange.fr</t>
  </si>
  <si>
    <t>MACHU</t>
  </si>
  <si>
    <t>Aubenas Vals TT</t>
  </si>
  <si>
    <t>madmach@hotmail.fr</t>
  </si>
  <si>
    <t>MALIE</t>
  </si>
  <si>
    <t>Nantes Saint-Joseph Tennis de Table</t>
  </si>
  <si>
    <t>promaxime.garcia@gmail.com</t>
  </si>
  <si>
    <t>MARBOTTE</t>
  </si>
  <si>
    <t>Coubevoie Sport Tennis de Table</t>
  </si>
  <si>
    <t>vincent945@bbox.fr</t>
  </si>
  <si>
    <t>MAHAUT</t>
  </si>
  <si>
    <t>Jean</t>
  </si>
  <si>
    <t>Mers Le Treport EU TT</t>
  </si>
  <si>
    <t>jeanmahaut80110@orange.fr</t>
  </si>
  <si>
    <t>MARENGUE</t>
  </si>
  <si>
    <t>clement.marengue@sfr.fr</t>
  </si>
  <si>
    <t>MARS</t>
  </si>
  <si>
    <t>Jordan</t>
  </si>
  <si>
    <t>Lanester FL</t>
  </si>
  <si>
    <t>jordan.mars@hotmail.fr</t>
  </si>
  <si>
    <t>MARTIN</t>
  </si>
  <si>
    <t>Savenay ASP TT</t>
  </si>
  <si>
    <t>mickael_martin1@yahoo.fr</t>
  </si>
  <si>
    <t>Michel</t>
  </si>
  <si>
    <t>michel.martin40460@gmail.com</t>
  </si>
  <si>
    <t xml:space="preserve">MARTIN </t>
  </si>
  <si>
    <t>Martine</t>
  </si>
  <si>
    <t>Fouras CP</t>
  </si>
  <si>
    <t>CD 17</t>
  </si>
  <si>
    <t>martinecmartin@icloud.com</t>
  </si>
  <si>
    <t>MARTINEAU</t>
  </si>
  <si>
    <t>Bellevigny ESBV</t>
  </si>
  <si>
    <t>stephane.martineau03@gmail.com</t>
  </si>
  <si>
    <t>MATHIAS</t>
  </si>
  <si>
    <t>Jonathan</t>
  </si>
  <si>
    <t>Eaubonne CSM</t>
  </si>
  <si>
    <t>jonathan.mathias77@gmail.com</t>
  </si>
  <si>
    <t xml:space="preserve">MAURER </t>
  </si>
  <si>
    <t>yannickmaurer@yahoo.fr</t>
  </si>
  <si>
    <t>MAZELLA</t>
  </si>
  <si>
    <t>Rémy</t>
  </si>
  <si>
    <t>Saint-Avertin sports TT</t>
  </si>
  <si>
    <t>mazella.remy@gmail.com</t>
  </si>
  <si>
    <t>MENDES</t>
  </si>
  <si>
    <t>Orléans US Tennis de Table</t>
  </si>
  <si>
    <t>nicolas.mendes@free.fr</t>
  </si>
  <si>
    <t>MENUET</t>
  </si>
  <si>
    <t>Saint-Brevin TT</t>
  </si>
  <si>
    <t>pierremenuet@gmail.com</t>
  </si>
  <si>
    <t>MERLIN</t>
  </si>
  <si>
    <t>William</t>
  </si>
  <si>
    <t>Valenciennes USTT</t>
  </si>
  <si>
    <t>william.merlin59@gmail.com</t>
  </si>
  <si>
    <t>MESSABIH</t>
  </si>
  <si>
    <t>Bertrand</t>
  </si>
  <si>
    <t>Saint Vitoise USP</t>
  </si>
  <si>
    <t>CD 25</t>
  </si>
  <si>
    <t>bertrand-39@hotmail.fr</t>
  </si>
  <si>
    <t>METAIREAU</t>
  </si>
  <si>
    <t>nmetaireau@gmail.com</t>
  </si>
  <si>
    <t>MICHEL</t>
  </si>
  <si>
    <t>Mathis</t>
  </si>
  <si>
    <t>mathismichel333@gmail.com</t>
  </si>
  <si>
    <t>MILOT</t>
  </si>
  <si>
    <t>Gradignan Tennis de Table</t>
  </si>
  <si>
    <t>MOALIC</t>
  </si>
  <si>
    <t>Neuville FJEPS</t>
  </si>
  <si>
    <t>laurent.ping@gmail.com</t>
  </si>
  <si>
    <t>MOBAREK</t>
  </si>
  <si>
    <t>mobarek.lucie@outlook.fr</t>
  </si>
  <si>
    <t>Teddy</t>
  </si>
  <si>
    <t>Cran Annecy TT</t>
  </si>
  <si>
    <t>CD 74</t>
  </si>
  <si>
    <t>mobarek.teddy@hotmail.com</t>
  </si>
  <si>
    <t>MORIN</t>
  </si>
  <si>
    <t>Caroline</t>
  </si>
  <si>
    <t>Blainville Damelevières AC</t>
  </si>
  <si>
    <t>acbdtennisdetable@gmail.com</t>
  </si>
  <si>
    <t>MORIO</t>
  </si>
  <si>
    <t>Maxence</t>
  </si>
  <si>
    <t>maxencemorio94@gmail.com</t>
  </si>
  <si>
    <t>MORVAN</t>
  </si>
  <si>
    <t>Saint-Divy sport TT</t>
  </si>
  <si>
    <t>quentin.morvandu29@gmail.com</t>
  </si>
  <si>
    <t>MOUSSET</t>
  </si>
  <si>
    <t>Cestas SAG</t>
  </si>
  <si>
    <t>nicolas.mousset@sagctt.fr</t>
  </si>
  <si>
    <t>MUSITELLI</t>
  </si>
  <si>
    <t>Augustin</t>
  </si>
  <si>
    <t>Elancourt TT</t>
  </si>
  <si>
    <t>augustin.musitelli@gmail.com</t>
  </si>
  <si>
    <t>NATIVEL</t>
  </si>
  <si>
    <t>Cannet Côte d'Azur TT</t>
  </si>
  <si>
    <t>CD 06</t>
  </si>
  <si>
    <t>jonathan-nativel@live.fr</t>
  </si>
  <si>
    <t>NIEPCERON</t>
  </si>
  <si>
    <t>Virginie</t>
  </si>
  <si>
    <t>Saint-Cyr-sur-Loire RS</t>
  </si>
  <si>
    <t>virginie.niepceron @laposte.net</t>
  </si>
  <si>
    <t>NOEL</t>
  </si>
  <si>
    <t>thibautnoel91@gmail.com</t>
  </si>
  <si>
    <t>OBA</t>
  </si>
  <si>
    <t>Kizito</t>
  </si>
  <si>
    <t>Chilly-Morangis CTT</t>
  </si>
  <si>
    <t>kizitooba@gmail.com</t>
  </si>
  <si>
    <t>OLCZAK</t>
  </si>
  <si>
    <t>Honorata</t>
  </si>
  <si>
    <t>Ambilly entente pongiste</t>
  </si>
  <si>
    <t>honorataolczak@wp.pl</t>
  </si>
  <si>
    <t>OLLICHON</t>
  </si>
  <si>
    <t>La Chapelaine</t>
  </si>
  <si>
    <t>antoineollichon11@gmail.com</t>
  </si>
  <si>
    <t>PARIS</t>
  </si>
  <si>
    <t>Luc</t>
  </si>
  <si>
    <t>lucparis2@free.fr</t>
  </si>
  <si>
    <t xml:space="preserve">PERINTI </t>
  </si>
  <si>
    <t>Fosco</t>
  </si>
  <si>
    <t>Paris 13 TT</t>
  </si>
  <si>
    <t>f.perinti@gmail.com</t>
  </si>
  <si>
    <t>PERLA</t>
  </si>
  <si>
    <t>Ruben</t>
  </si>
  <si>
    <t>Palaiseau US</t>
  </si>
  <si>
    <t xml:space="preserve">Entraîneur fédéral </t>
  </si>
  <si>
    <t>ruben.perla@orange.fr</t>
  </si>
  <si>
    <t>PERLI</t>
  </si>
  <si>
    <t>Mathias</t>
  </si>
  <si>
    <t>mathias.perli@gmail.com</t>
  </si>
  <si>
    <t>PETRE</t>
  </si>
  <si>
    <t>Doriann</t>
  </si>
  <si>
    <t>Pins-Justaret Villate TT</t>
  </si>
  <si>
    <t>CD 31</t>
  </si>
  <si>
    <t>doriann.petre@live.fr</t>
  </si>
  <si>
    <t>736283</t>
  </si>
  <si>
    <t>PETRENI</t>
  </si>
  <si>
    <t>Fabio</t>
  </si>
  <si>
    <t>Grésivaudan TT</t>
  </si>
  <si>
    <t>fabio.petreni@gmail.com</t>
  </si>
  <si>
    <t>PICARD</t>
  </si>
  <si>
    <t>Catherine</t>
  </si>
  <si>
    <t>Dole MJC</t>
  </si>
  <si>
    <t>secretairett_mjcdole@laposte.net</t>
  </si>
  <si>
    <t>PIETU</t>
  </si>
  <si>
    <t>Nanterre ES</t>
  </si>
  <si>
    <t>pietu.stephane@orange.fr</t>
  </si>
  <si>
    <t>Lydie</t>
  </si>
  <si>
    <t>Chatenay-Malabry TT ASV</t>
  </si>
  <si>
    <t>pietu.lydie@orange.fr</t>
  </si>
  <si>
    <t>067807</t>
  </si>
  <si>
    <t>PIFFADY</t>
  </si>
  <si>
    <t>Nathalie</t>
  </si>
  <si>
    <t>Brivadois TT</t>
  </si>
  <si>
    <t>nathpif@yahoo.fr</t>
  </si>
  <si>
    <t>PIGEONNIER</t>
  </si>
  <si>
    <t>Angoulême TTGF</t>
  </si>
  <si>
    <t>stef.pige@free.fr</t>
  </si>
  <si>
    <t>PISANO</t>
  </si>
  <si>
    <t>pisanodavid@gmail.com</t>
  </si>
  <si>
    <t>0110740</t>
  </si>
  <si>
    <t>PISSIS</t>
  </si>
  <si>
    <t>Belley-Yenne CTT</t>
  </si>
  <si>
    <t>patpissis@orange.fr</t>
  </si>
  <si>
    <t>POCHOLLE-POULLAIN</t>
  </si>
  <si>
    <t>Timothée</t>
  </si>
  <si>
    <t>Cormelles sport Tennis de Table AS</t>
  </si>
  <si>
    <t>timothee.pocholle@laposte.net</t>
  </si>
  <si>
    <t>POIRIER</t>
  </si>
  <si>
    <t>Marsannay CL Tennis de Table</t>
  </si>
  <si>
    <t>armani58@hotmail.fr</t>
  </si>
  <si>
    <t>POISSON</t>
  </si>
  <si>
    <t>Marie-Josephe</t>
  </si>
  <si>
    <t>marie-jo.poisson@altt.fr</t>
  </si>
  <si>
    <t>POPESCU</t>
  </si>
  <si>
    <t>Iaona</t>
  </si>
  <si>
    <t>Quevillais CP</t>
  </si>
  <si>
    <t>popictt@yahoo.fr</t>
  </si>
  <si>
    <t>POTTIER</t>
  </si>
  <si>
    <t>Reims Olympique TT</t>
  </si>
  <si>
    <t>pottier.arnaud.923@gmail.com</t>
  </si>
  <si>
    <t>PRODHOMME</t>
  </si>
  <si>
    <t>Saint-Sébastien PPC</t>
  </si>
  <si>
    <t>mprodhomme.mat@gmail.com</t>
  </si>
  <si>
    <t>QUANEAUX</t>
  </si>
  <si>
    <t>Soissons ASPTT</t>
  </si>
  <si>
    <t>remiquaneaux@hotmail.com</t>
  </si>
  <si>
    <t>QUILLOT</t>
  </si>
  <si>
    <t>Malcom</t>
  </si>
  <si>
    <t>rashoffyt@gmail.com</t>
  </si>
  <si>
    <t>RAHARIJAONA</t>
  </si>
  <si>
    <t>Santatrianaina</t>
  </si>
  <si>
    <t>zorakotomanana07@gmail.com</t>
  </si>
  <si>
    <t>RAKOTOMANANA</t>
  </si>
  <si>
    <t>Zo Fanomezantsoa</t>
  </si>
  <si>
    <t>santatriaraharijaona14@gmail.com</t>
  </si>
  <si>
    <t>RATSIVAHINY</t>
  </si>
  <si>
    <t>Malala</t>
  </si>
  <si>
    <t>malala.pptt@gmail.com</t>
  </si>
  <si>
    <t>REMINIAC</t>
  </si>
  <si>
    <t>Rosheim CA</t>
  </si>
  <si>
    <t>jermy.reminiac@orange.fr</t>
  </si>
  <si>
    <t>RENON</t>
  </si>
  <si>
    <t>Entraiguoise Raquette US</t>
  </si>
  <si>
    <t>CD 84</t>
  </si>
  <si>
    <t>rethomas78@wanadoo.fr</t>
  </si>
  <si>
    <t>RIVA</t>
  </si>
  <si>
    <t>Corbeil-Essonnes AS</t>
  </si>
  <si>
    <t>voilieravi@free.fr</t>
  </si>
  <si>
    <t>RODRIGUES</t>
  </si>
  <si>
    <t>Miguel</t>
  </si>
  <si>
    <t>Oissel Entente Tennis de table</t>
  </si>
  <si>
    <t>cmso.futsal@gmail.com</t>
  </si>
  <si>
    <t xml:space="preserve">ROGER </t>
  </si>
  <si>
    <t>Gujanaise Raquette</t>
  </si>
  <si>
    <t>zesylvainroger@hotmail.com</t>
  </si>
  <si>
    <t>ROMAGNA</t>
  </si>
  <si>
    <t>Cavaillon TT</t>
  </si>
  <si>
    <t>romagna.valentin32@gmail.com</t>
  </si>
  <si>
    <t>ROSELLO</t>
  </si>
  <si>
    <t>Laurie</t>
  </si>
  <si>
    <t>Herblay ASTT</t>
  </si>
  <si>
    <t>rosello.laurie@gmail.com</t>
  </si>
  <si>
    <t>ROUX</t>
  </si>
  <si>
    <t>Léo</t>
  </si>
  <si>
    <t>Dieulefitois Ping Pong Club</t>
  </si>
  <si>
    <t>CD 26</t>
  </si>
  <si>
    <t>leoroux2@orange.fr</t>
  </si>
  <si>
    <t>ROYER</t>
  </si>
  <si>
    <t>Caudry CP</t>
  </si>
  <si>
    <t>eroyer59@aol.com</t>
  </si>
  <si>
    <t>RUAULT</t>
  </si>
  <si>
    <t>Pernois PPC</t>
  </si>
  <si>
    <t>pingpongclubpernois@gmail.com</t>
  </si>
  <si>
    <t>RUFFIN</t>
  </si>
  <si>
    <t>Tom</t>
  </si>
  <si>
    <t>Saint-Apollinaire ACS</t>
  </si>
  <si>
    <t>ton.ruffin@gmail.com</t>
  </si>
  <si>
    <t>SAINT DIZIER</t>
  </si>
  <si>
    <t>Marie-Hélène</t>
  </si>
  <si>
    <t>Vittel Saint-Rémy TT</t>
  </si>
  <si>
    <t>CD 88</t>
  </si>
  <si>
    <t>mimiejeannot@orange.fr</t>
  </si>
  <si>
    <t>SAINT MAXENT</t>
  </si>
  <si>
    <t>Talence US</t>
  </si>
  <si>
    <t>alexis.saintmaxent88@gmail.com</t>
  </si>
  <si>
    <t>SALGUES</t>
  </si>
  <si>
    <t>Hossegor AS TT</t>
  </si>
  <si>
    <t>christiansalgues@sfr.fr</t>
  </si>
  <si>
    <t xml:space="preserve">SALLAH DUSE </t>
  </si>
  <si>
    <t>Maurice</t>
  </si>
  <si>
    <t>Rambouillet TT</t>
  </si>
  <si>
    <t>maurice.sd@orange.fr</t>
  </si>
  <si>
    <t>SAMSON</t>
  </si>
  <si>
    <t>Neufchâteloise Raquette</t>
  </si>
  <si>
    <t>catherinesamson76@outlook.fr</t>
  </si>
  <si>
    <t>SAUTERAUD</t>
  </si>
  <si>
    <t>Daniel</t>
  </si>
  <si>
    <t>Limoges CAPO TT</t>
  </si>
  <si>
    <t>sauteraud.daniel@orange.fr</t>
  </si>
  <si>
    <t>SECQ</t>
  </si>
  <si>
    <t>Guillaume</t>
  </si>
  <si>
    <t>Albert USO ATT</t>
  </si>
  <si>
    <t>poken80@hotmail.fr</t>
  </si>
  <si>
    <t>SELLIER</t>
  </si>
  <si>
    <t>Sonia</t>
  </si>
  <si>
    <t>Villers Saint-Paul TT</t>
  </si>
  <si>
    <t>sonia.sellier@gmail.com</t>
  </si>
  <si>
    <t>SERIEYS</t>
  </si>
  <si>
    <t>CO Arpajon</t>
  </si>
  <si>
    <t>CD 15</t>
  </si>
  <si>
    <t>ph.serieys@orange.fr</t>
  </si>
  <si>
    <t>SEVERIN</t>
  </si>
  <si>
    <t>Jean-Louis</t>
  </si>
  <si>
    <t>jean-louisseverin@orange.fr</t>
  </si>
  <si>
    <t>SHOBAYO</t>
  </si>
  <si>
    <t>Villiers ES</t>
  </si>
  <si>
    <t>davidshobayo125@gmail.com</t>
  </si>
  <si>
    <t xml:space="preserve">SINQUIN </t>
  </si>
  <si>
    <t>Yvan</t>
  </si>
  <si>
    <t>Janville-Lardy ASL</t>
  </si>
  <si>
    <t>yvansqn@yahoo.fr</t>
  </si>
  <si>
    <t>STERCKEMAN</t>
  </si>
  <si>
    <t>Les Loups d'Angers TT</t>
  </si>
  <si>
    <t>nicolas.sterckeman@gmail.com</t>
  </si>
  <si>
    <t>STEVENOT</t>
  </si>
  <si>
    <t>Saint-Cyr l'Ecole TT</t>
  </si>
  <si>
    <t>jpstevenot@numericable.fr</t>
  </si>
  <si>
    <t>STOCARD</t>
  </si>
  <si>
    <t>Alban</t>
  </si>
  <si>
    <t>Anould cercle pongiste</t>
  </si>
  <si>
    <t>albanpongiste@orange.fr</t>
  </si>
  <si>
    <t>SULTAN</t>
  </si>
  <si>
    <t>Isséenne EPI</t>
  </si>
  <si>
    <t>sultan.herve@orange.fr</t>
  </si>
  <si>
    <t>SUZANNE</t>
  </si>
  <si>
    <t>Carl</t>
  </si>
  <si>
    <t>carl.suzanne.pro@hotmail.com</t>
  </si>
  <si>
    <t>TASSEL</t>
  </si>
  <si>
    <t>Gilles</t>
  </si>
  <si>
    <t>7 Îles TT</t>
  </si>
  <si>
    <t>BEES</t>
  </si>
  <si>
    <t>gilles.tassel@gmail.com</t>
  </si>
  <si>
    <t>TAYLOR</t>
  </si>
  <si>
    <t>taylortennisdetavble@gmail.com</t>
  </si>
  <si>
    <t>TESSIER</t>
  </si>
  <si>
    <t>gtessier.guillaume@gmail.com</t>
  </si>
  <si>
    <t>THIBAUT</t>
  </si>
  <si>
    <t>Etienne</t>
  </si>
  <si>
    <t>Romans ASPTT</t>
  </si>
  <si>
    <t>e.thibaut@yahoo.com</t>
  </si>
  <si>
    <t>THIVET</t>
  </si>
  <si>
    <t>Sylvie</t>
  </si>
  <si>
    <t>s.thivet92@gmail.com</t>
  </si>
  <si>
    <t>THOMAS</t>
  </si>
  <si>
    <t>jeromethomas.jt@gmail.com</t>
  </si>
  <si>
    <t xml:space="preserve">THOMAS </t>
  </si>
  <si>
    <t>TOFANT</t>
  </si>
  <si>
    <t>Ana</t>
  </si>
  <si>
    <t>Leers Omnisport STT</t>
  </si>
  <si>
    <t>coach.lostt@gmail.com</t>
  </si>
  <si>
    <t>TORRENT</t>
  </si>
  <si>
    <t>Bouc Bel-Air Tennis de Table</t>
  </si>
  <si>
    <t>pro.romaintorrent@gmail.com</t>
  </si>
  <si>
    <t>TRECUL</t>
  </si>
  <si>
    <t>Vibraye ASTT</t>
  </si>
  <si>
    <t>kevin.trecul@live.fr</t>
  </si>
  <si>
    <t>TREMULOT</t>
  </si>
  <si>
    <t>Damian</t>
  </si>
  <si>
    <t>Villenave TT AS</t>
  </si>
  <si>
    <t>tremulot.dams@gmail.com</t>
  </si>
  <si>
    <t>TRIBOUT</t>
  </si>
  <si>
    <t>Kelly</t>
  </si>
  <si>
    <t>Animateur fédéral Licence STAPS APAS</t>
  </si>
  <si>
    <t>kelly.tribout@maiziereslesmetztt.fr</t>
  </si>
  <si>
    <t>TROGNEUX</t>
  </si>
  <si>
    <t>Aline</t>
  </si>
  <si>
    <t>Villers-Bretonneux PPC</t>
  </si>
  <si>
    <t>xavier.trogneux@wanadoo.fr</t>
  </si>
  <si>
    <t>TROUPLIN</t>
  </si>
  <si>
    <t>Neuilly AS Saint-Pierre</t>
  </si>
  <si>
    <t>mtrouplin@free.fr</t>
  </si>
  <si>
    <t>TRUCO</t>
  </si>
  <si>
    <t>Le monde du PingPong</t>
  </si>
  <si>
    <t>lemondedupingpong@gmail.com</t>
  </si>
  <si>
    <t>TURREL</t>
  </si>
  <si>
    <t>tom.turrel@gmail.com</t>
  </si>
  <si>
    <t>VACCARA</t>
  </si>
  <si>
    <t>Elisa</t>
  </si>
  <si>
    <t>Orvault Sport Tennis de Table</t>
  </si>
  <si>
    <t>elizanna@hotmail.fr</t>
  </si>
  <si>
    <t>VANBELLE</t>
  </si>
  <si>
    <t>Severin</t>
  </si>
  <si>
    <t>Gravelines US TT</t>
  </si>
  <si>
    <t>severinvanbelle@gmail.com</t>
  </si>
  <si>
    <t>VANDERHAEGHE</t>
  </si>
  <si>
    <t>Rouen SPO</t>
  </si>
  <si>
    <t>mathieu.vanderhaeghe.tt@gmail.com</t>
  </si>
  <si>
    <t>VANTOURS</t>
  </si>
  <si>
    <t>Sainte Menehould VVV</t>
  </si>
  <si>
    <t>steven.vantours55@outlook.fr</t>
  </si>
  <si>
    <t>VARLET</t>
  </si>
  <si>
    <t>Lionel</t>
  </si>
  <si>
    <t>Avion TT</t>
  </si>
  <si>
    <t>varlet.lionel@orange.fr</t>
  </si>
  <si>
    <t>VERDIER</t>
  </si>
  <si>
    <t>Paul</t>
  </si>
  <si>
    <t>Plaisancois TT</t>
  </si>
  <si>
    <t>paulttfrouzins@gmail.com</t>
  </si>
  <si>
    <t>VILAIN</t>
  </si>
  <si>
    <t>Flerien TT</t>
  </si>
  <si>
    <t>CD 61</t>
  </si>
  <si>
    <t>maxencevilain20001011@gmail.com</t>
  </si>
  <si>
    <t>VINCHON</t>
  </si>
  <si>
    <t>Romaric</t>
  </si>
  <si>
    <t>romaricvinchon@gmail.com</t>
  </si>
  <si>
    <t>WABLE</t>
  </si>
  <si>
    <t>WALKOWIAK</t>
  </si>
  <si>
    <t>Renato</t>
  </si>
  <si>
    <t>Levallois Sporting Club</t>
  </si>
  <si>
    <t>walkowiak@gmail.com</t>
  </si>
  <si>
    <t>WEBER</t>
  </si>
  <si>
    <t>Metz Tennis de Table</t>
  </si>
  <si>
    <t>WICK</t>
  </si>
  <si>
    <t>Schirrrhein-Schirrhoffen CSCSN</t>
  </si>
  <si>
    <t>wick.thierry@gmail.com</t>
  </si>
  <si>
    <t>YAYA</t>
  </si>
  <si>
    <t>Monistrol Sainte-Sigolene UP</t>
  </si>
  <si>
    <t>jordanyaya81@gmail.com</t>
  </si>
  <si>
    <t>ZENASNI</t>
  </si>
  <si>
    <t>Yanis</t>
  </si>
  <si>
    <t>yanis.zenasni21@gmail.com</t>
  </si>
  <si>
    <t>PRINCE</t>
  </si>
  <si>
    <t>Baptiste</t>
  </si>
  <si>
    <t>prince.baptiste52@gmail.com</t>
  </si>
  <si>
    <t>BARIL</t>
  </si>
  <si>
    <t>Noah</t>
  </si>
  <si>
    <t>Vern US</t>
  </si>
  <si>
    <t>BECOURT</t>
  </si>
  <si>
    <t>julien.becourt@hotmail.fr</t>
  </si>
  <si>
    <t>CARREIRA</t>
  </si>
  <si>
    <t>Eva</t>
  </si>
  <si>
    <t>Gouvieux Lamorlaye sud Oise TT</t>
  </si>
  <si>
    <t>vavacarreira30@gmail.com</t>
  </si>
  <si>
    <t>CHERUEL</t>
  </si>
  <si>
    <t>Antonin</t>
  </si>
  <si>
    <t>Caen TTC</t>
  </si>
  <si>
    <t>antonin.cheruel@gmail.com</t>
  </si>
  <si>
    <t>FRETE</t>
  </si>
  <si>
    <t>Lou</t>
  </si>
  <si>
    <t>loufrete@gmail.com</t>
  </si>
  <si>
    <t>FROT</t>
  </si>
  <si>
    <t>nicolas.frot@free.fr</t>
  </si>
  <si>
    <t>GAUGRY</t>
  </si>
  <si>
    <t>Félix</t>
  </si>
  <si>
    <t>gaugryfelix95@gmail.com</t>
  </si>
  <si>
    <t>JOURDAIN</t>
  </si>
  <si>
    <t>Aubers Raquette</t>
  </si>
  <si>
    <t>jourdainj59@gmail.com</t>
  </si>
  <si>
    <t>MELEARD</t>
  </si>
  <si>
    <t>Tennis de Table du Havre Asso</t>
  </si>
  <si>
    <t>jeanbaptistemeleard76@gmail.com</t>
  </si>
  <si>
    <t xml:space="preserve">ZANZAN </t>
  </si>
  <si>
    <t>Mimoun</t>
  </si>
  <si>
    <t>zanzan.mimoun@orange.fr</t>
  </si>
  <si>
    <t>NECKER</t>
  </si>
  <si>
    <t>olivier.necker@laposte.net</t>
  </si>
  <si>
    <t>LIGUES REGIONALES</t>
  </si>
  <si>
    <t xml:space="preserve">Ligue </t>
  </si>
  <si>
    <t>Comités</t>
  </si>
  <si>
    <t>Nombre de formés
module A</t>
  </si>
  <si>
    <t>Total Ligue</t>
  </si>
  <si>
    <t>Nombre de formés
module B</t>
  </si>
  <si>
    <t>Nombre de formés
Ping Alzheimer</t>
  </si>
  <si>
    <t>Nombre de formés
Ping Parkinson</t>
  </si>
  <si>
    <t>L01 AUVERGNE-RHONE ALPES</t>
  </si>
  <si>
    <t>L02 BOURGOGNE FRANCHE-COMTE</t>
  </si>
  <si>
    <t>CD 71</t>
  </si>
  <si>
    <t>L03 BRETAGNE</t>
  </si>
  <si>
    <t>L04 CENTRE-VAL DE LOIRE</t>
  </si>
  <si>
    <t>CD 36</t>
  </si>
  <si>
    <t>L05 CORSE</t>
  </si>
  <si>
    <t>CD 98</t>
  </si>
  <si>
    <t>CD 99</t>
  </si>
  <si>
    <t>L06 GRAND EST</t>
  </si>
  <si>
    <t>CD 08</t>
  </si>
  <si>
    <t>CD 52</t>
  </si>
  <si>
    <t>CD 55</t>
  </si>
  <si>
    <t>CD 68</t>
  </si>
  <si>
    <t xml:space="preserve">L07 HAUTS DE FRANCE </t>
  </si>
  <si>
    <t xml:space="preserve">L08 ILE DE FRANCE </t>
  </si>
  <si>
    <t xml:space="preserve">CD 77 </t>
  </si>
  <si>
    <t>CD 93</t>
  </si>
  <si>
    <t>L09 NORMANDIE</t>
  </si>
  <si>
    <t>L10 NOUVELLE-AQUITAINE</t>
  </si>
  <si>
    <t>CD 19</t>
  </si>
  <si>
    <t>CD 23</t>
  </si>
  <si>
    <t>CD 24</t>
  </si>
  <si>
    <t>CD 64</t>
  </si>
  <si>
    <t>L11 OCCITANIE</t>
  </si>
  <si>
    <t>CD 09</t>
  </si>
  <si>
    <t>CD 11</t>
  </si>
  <si>
    <t>CD 46</t>
  </si>
  <si>
    <t>CD 65</t>
  </si>
  <si>
    <t>CD 66</t>
  </si>
  <si>
    <t>CD 81</t>
  </si>
  <si>
    <t>L12 PAYS DE LA LOIRE</t>
  </si>
  <si>
    <t>L13 PACA</t>
  </si>
  <si>
    <t>L30 GUYANE</t>
  </si>
  <si>
    <t>D9C</t>
  </si>
  <si>
    <t>L31 REUNION.L</t>
  </si>
  <si>
    <t>D9D</t>
  </si>
  <si>
    <t>L32 NOUVELLE CALEDONIE</t>
  </si>
  <si>
    <t>D9E</t>
  </si>
  <si>
    <t>D9F</t>
  </si>
  <si>
    <t>L33 GUADELOUPE.L</t>
  </si>
  <si>
    <t>D9A</t>
  </si>
  <si>
    <t>L33 LIGUE MARTINIQUE</t>
  </si>
  <si>
    <t>D9B</t>
  </si>
  <si>
    <t>L36 MAYOTTE.L</t>
  </si>
  <si>
    <t>D9G</t>
  </si>
  <si>
    <t>L37 TAHITI</t>
  </si>
  <si>
    <t>D9H</t>
  </si>
  <si>
    <t>L38 WALLIS ET FUTUNA L</t>
  </si>
  <si>
    <t>D9W</t>
  </si>
  <si>
    <t>TOTAL</t>
  </si>
  <si>
    <t>Abergement Clemencia</t>
  </si>
  <si>
    <t>robin.gardon.gmail.com</t>
  </si>
  <si>
    <t>jordanyaya91@gmail.com</t>
  </si>
  <si>
    <t>Animateur fédéral Lience STAPS APAS</t>
  </si>
  <si>
    <t>Haguenau Wissenbourg TT</t>
  </si>
  <si>
    <t>Bethune-Beuvry ASTT</t>
  </si>
  <si>
    <t>Neubourg Quittebeuf TT</t>
  </si>
  <si>
    <t>CD27</t>
  </si>
  <si>
    <t>guillaumewable87@gmail.com</t>
  </si>
  <si>
    <t xml:space="preserve">Formation Ping Alzheimer </t>
  </si>
  <si>
    <t>lea.emma.lebon@gmail.com</t>
  </si>
  <si>
    <t>COMITES DEPARTEMENTAUX</t>
  </si>
  <si>
    <t>N°CD</t>
  </si>
  <si>
    <t>019611</t>
  </si>
  <si>
    <t>Formation ""Ping Parkinson"</t>
  </si>
  <si>
    <t>Saint-Avertin Sports TT</t>
  </si>
  <si>
    <t>les Loups d'Angers TT</t>
  </si>
  <si>
    <t>Aulnat ATT</t>
  </si>
  <si>
    <t>Haguenau TT</t>
  </si>
  <si>
    <t>mrmodeste@hotmail.fr</t>
  </si>
  <si>
    <t xml:space="preserve">BPJEPS  </t>
  </si>
  <si>
    <t>DEUG STAPS</t>
  </si>
  <si>
    <t>Formation "Ping Alzheimer""</t>
  </si>
  <si>
    <t>Formation BPJEPS module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</si>
</sst>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84" x14ac:knownFonts="1">
    <font>
      <sz val="12"/>
      <color theme="1"/>
      <name val="Calibri"/>
      <scheme val="minor"/>
    </font>
    <font>
      <sz val="12"/>
      <name val="Calibri"/>
      <family val="2"/>
    </font>
    <font>
      <b/>
      <sz val="16"/>
      <color theme="1"/>
      <name val="Cambria"/>
      <family val="1"/>
    </font>
    <font>
      <sz val="16"/>
      <color rgb="FF000000"/>
      <name val="Cambria"/>
      <family val="1"/>
    </font>
    <font>
      <sz val="16"/>
      <color theme="1"/>
      <name val="Cambria"/>
      <family val="1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sz val="11"/>
      <color rgb="FF000000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sz val="17"/>
      <color theme="1"/>
      <name val="Cambria"/>
      <family val="1"/>
    </font>
    <font>
      <sz val="17"/>
      <color rgb="FF000000"/>
      <name val="Cambria"/>
      <family val="1"/>
    </font>
    <font>
      <u/>
      <sz val="12"/>
      <color rgb="FF1155CC"/>
      <name val="Calibri"/>
      <family val="2"/>
    </font>
    <font>
      <sz val="12"/>
      <color theme="10"/>
      <name val="Calibri"/>
      <family val="2"/>
    </font>
    <font>
      <sz val="12"/>
      <color theme="10"/>
      <name val="Arial"/>
      <family val="2"/>
    </font>
    <font>
      <u/>
      <sz val="12"/>
      <color theme="10"/>
      <name val="Arial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sz val="12"/>
      <color rgb="FF1155CC"/>
      <name val="Arial"/>
      <family val="2"/>
    </font>
    <font>
      <u/>
      <sz val="12"/>
      <color rgb="FF1155CC"/>
      <name val="Arial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  <scheme val="minor"/>
    </font>
    <font>
      <sz val="12"/>
      <color rgb="FF0000FF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theme="10"/>
      <name val="Arial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  <scheme val="minor"/>
    </font>
    <font>
      <u/>
      <sz val="16"/>
      <color theme="1"/>
      <name val="Cambria"/>
      <family val="1"/>
    </font>
    <font>
      <sz val="12"/>
      <color theme="1"/>
      <name val="Cambria"/>
      <family val="1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u/>
      <sz val="12"/>
      <color rgb="FF1155CC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u/>
      <sz val="12"/>
      <color rgb="FF1155CC"/>
      <name val="Arial"/>
      <family val="2"/>
    </font>
    <font>
      <u/>
      <sz val="12"/>
      <color theme="10"/>
      <name val="Arial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theme="10"/>
      <name val="Arial"/>
      <family val="2"/>
    </font>
    <font>
      <u/>
      <sz val="12"/>
      <color rgb="FF1155CC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  <scheme val="minor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u/>
      <sz val="12"/>
      <color theme="10"/>
      <name val="Calibri"/>
      <family val="2"/>
    </font>
    <font>
      <u/>
      <sz val="12"/>
      <color rgb="FF1155CC"/>
      <name val="Calibri"/>
      <family val="2"/>
    </font>
    <font>
      <u/>
      <sz val="12"/>
      <color rgb="FF1155CC"/>
      <name val="Calibri"/>
      <family val="2"/>
    </font>
    <font>
      <sz val="12"/>
      <color theme="10"/>
      <name val="Calibri"/>
      <family val="2"/>
      <scheme val="minor"/>
    </font>
    <font>
      <u/>
      <sz val="12"/>
      <color theme="10"/>
      <name val="Calibri"/>
      <family val="2"/>
    </font>
    <font>
      <b/>
      <sz val="17"/>
      <color theme="1"/>
      <name val="Cambria"/>
      <family val="1"/>
    </font>
    <font>
      <u/>
      <sz val="12"/>
      <color theme="10"/>
      <name val="Calibri"/>
      <family val="2"/>
    </font>
    <font>
      <u/>
      <sz val="12"/>
      <color rgb="FF1155CC"/>
      <name val="Calibri"/>
      <family val="2"/>
    </font>
    <font>
      <b/>
      <sz val="12"/>
      <color theme="0"/>
      <name val="Calibri"/>
      <family val="2"/>
      <scheme val="minor"/>
    </font>
    <font>
      <b/>
      <sz val="17"/>
      <color rgb="FF000000"/>
      <name val="Cambria"/>
      <family val="1"/>
    </font>
    <font>
      <b/>
      <sz val="16"/>
      <color rgb="FF000000"/>
      <name val="Cambria"/>
      <family val="1"/>
    </font>
    <font>
      <u/>
      <sz val="12"/>
      <color rgb="FF1155CC"/>
      <name val="Calibri"/>
      <family val="2"/>
    </font>
    <font>
      <u/>
      <sz val="12"/>
      <color theme="10"/>
      <name val="Calibri"/>
      <family val="2"/>
    </font>
    <font>
      <u/>
      <sz val="12"/>
      <color rgb="FF0000FF"/>
      <name val="Calibri"/>
      <family val="2"/>
    </font>
    <font>
      <u/>
      <sz val="12"/>
      <color rgb="FF1155CC"/>
      <name val="Calibri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4" xfId="0" applyFont="1" applyBorder="1"/>
    <xf numFmtId="0" fontId="3" fillId="0" borderId="4" xfId="0" applyFont="1" applyBorder="1" applyAlignment="1">
      <alignment horizontal="left"/>
    </xf>
    <xf numFmtId="0" fontId="4" fillId="0" borderId="6" xfId="0" applyFont="1" applyBorder="1"/>
    <xf numFmtId="0" fontId="3" fillId="0" borderId="4" xfId="0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4" fillId="3" borderId="4" xfId="0" applyFont="1" applyFill="1" applyBorder="1"/>
    <xf numFmtId="0" fontId="5" fillId="3" borderId="4" xfId="0" applyFont="1" applyFill="1" applyBorder="1"/>
    <xf numFmtId="0" fontId="6" fillId="3" borderId="5" xfId="0" applyFont="1" applyFill="1" applyBorder="1"/>
    <xf numFmtId="0" fontId="7" fillId="2" borderId="4" xfId="0" applyFont="1" applyFill="1" applyBorder="1"/>
    <xf numFmtId="0" fontId="8" fillId="0" borderId="0" xfId="0" applyFont="1"/>
    <xf numFmtId="0" fontId="3" fillId="0" borderId="4" xfId="0" applyFont="1" applyBorder="1"/>
    <xf numFmtId="0" fontId="4" fillId="0" borderId="4" xfId="0" applyFont="1" applyBorder="1"/>
    <xf numFmtId="164" fontId="3" fillId="0" borderId="4" xfId="0" applyNumberFormat="1" applyFont="1" applyBorder="1" applyAlignment="1">
      <alignment vertical="center"/>
    </xf>
    <xf numFmtId="0" fontId="9" fillId="0" borderId="4" xfId="0" applyFont="1" applyBorder="1"/>
    <xf numFmtId="0" fontId="4" fillId="2" borderId="6" xfId="0" applyFont="1" applyFill="1" applyBorder="1"/>
    <xf numFmtId="164" fontId="3" fillId="0" borderId="1" xfId="0" applyNumberFormat="1" applyFont="1" applyBorder="1" applyAlignment="1">
      <alignment vertical="center"/>
    </xf>
    <xf numFmtId="0" fontId="10" fillId="3" borderId="6" xfId="0" applyFont="1" applyFill="1" applyBorder="1"/>
    <xf numFmtId="0" fontId="3" fillId="0" borderId="5" xfId="0" applyFont="1" applyBorder="1" applyAlignment="1">
      <alignment vertical="center"/>
    </xf>
    <xf numFmtId="164" fontId="4" fillId="0" borderId="4" xfId="0" applyNumberFormat="1" applyFont="1" applyBorder="1"/>
    <xf numFmtId="0" fontId="8" fillId="4" borderId="0" xfId="0" applyFont="1" applyFill="1"/>
    <xf numFmtId="0" fontId="11" fillId="2" borderId="5" xfId="0" applyFont="1" applyFill="1" applyBorder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/>
    <xf numFmtId="0" fontId="4" fillId="4" borderId="4" xfId="0" applyFont="1" applyFill="1" applyBorder="1"/>
    <xf numFmtId="164" fontId="3" fillId="4" borderId="4" xfId="0" applyNumberFormat="1" applyFont="1" applyFill="1" applyBorder="1" applyAlignment="1">
      <alignment vertical="center"/>
    </xf>
    <xf numFmtId="0" fontId="12" fillId="3" borderId="4" xfId="0" applyFont="1" applyFill="1" applyBorder="1"/>
    <xf numFmtId="0" fontId="13" fillId="4" borderId="4" xfId="0" applyFont="1" applyFill="1" applyBorder="1"/>
    <xf numFmtId="0" fontId="14" fillId="0" borderId="4" xfId="0" applyFont="1" applyBorder="1"/>
    <xf numFmtId="0" fontId="15" fillId="0" borderId="4" xfId="0" applyFont="1" applyBorder="1"/>
    <xf numFmtId="164" fontId="3" fillId="3" borderId="7" xfId="0" applyNumberFormat="1" applyFont="1" applyFill="1" applyBorder="1" applyAlignment="1">
      <alignment vertical="center"/>
    </xf>
    <xf numFmtId="0" fontId="4" fillId="3" borderId="7" xfId="0" applyFont="1" applyFill="1" applyBorder="1"/>
    <xf numFmtId="0" fontId="16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/>
    </xf>
    <xf numFmtId="0" fontId="4" fillId="0" borderId="3" xfId="0" applyFont="1" applyBorder="1"/>
    <xf numFmtId="0" fontId="3" fillId="4" borderId="3" xfId="0" applyFont="1" applyFill="1" applyBorder="1"/>
    <xf numFmtId="165" fontId="4" fillId="3" borderId="4" xfId="0" applyNumberFormat="1" applyFont="1" applyFill="1" applyBorder="1"/>
    <xf numFmtId="0" fontId="17" fillId="3" borderId="3" xfId="0" applyFont="1" applyFill="1" applyBorder="1"/>
    <xf numFmtId="1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/>
    <xf numFmtId="165" fontId="4" fillId="0" borderId="4" xfId="0" applyNumberFormat="1" applyFont="1" applyBorder="1"/>
    <xf numFmtId="0" fontId="18" fillId="0" borderId="4" xfId="0" applyFont="1" applyBorder="1"/>
    <xf numFmtId="0" fontId="19" fillId="3" borderId="4" xfId="0" applyFont="1" applyFill="1" applyBorder="1"/>
    <xf numFmtId="0" fontId="20" fillId="0" borderId="4" xfId="0" applyFont="1" applyBorder="1"/>
    <xf numFmtId="0" fontId="21" fillId="3" borderId="4" xfId="0" applyFont="1" applyFill="1" applyBorder="1"/>
    <xf numFmtId="0" fontId="22" fillId="4" borderId="4" xfId="0" applyFont="1" applyFill="1" applyBorder="1"/>
    <xf numFmtId="0" fontId="4" fillId="2" borderId="4" xfId="0" applyFont="1" applyFill="1" applyBorder="1"/>
    <xf numFmtId="165" fontId="4" fillId="2" borderId="4" xfId="0" applyNumberFormat="1" applyFont="1" applyFill="1" applyBorder="1"/>
    <xf numFmtId="49" fontId="3" fillId="0" borderId="4" xfId="0" applyNumberFormat="1" applyFont="1" applyBorder="1" applyAlignment="1">
      <alignment horizontal="left"/>
    </xf>
    <xf numFmtId="0" fontId="23" fillId="0" borderId="4" xfId="0" applyFont="1" applyBorder="1"/>
    <xf numFmtId="0" fontId="24" fillId="3" borderId="4" xfId="0" applyFont="1" applyFill="1" applyBorder="1"/>
    <xf numFmtId="0" fontId="25" fillId="3" borderId="4" xfId="0" applyFont="1" applyFill="1" applyBorder="1"/>
    <xf numFmtId="0" fontId="26" fillId="0" borderId="4" xfId="0" applyFont="1" applyBorder="1"/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7" fillId="3" borderId="4" xfId="0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4" fillId="4" borderId="7" xfId="0" applyFont="1" applyFill="1" applyBorder="1"/>
    <xf numFmtId="0" fontId="29" fillId="4" borderId="4" xfId="0" applyFont="1" applyFill="1" applyBorder="1"/>
    <xf numFmtId="0" fontId="18" fillId="3" borderId="4" xfId="0" applyFont="1" applyFill="1" applyBorder="1"/>
    <xf numFmtId="0" fontId="30" fillId="0" borderId="4" xfId="0" applyFont="1" applyBorder="1" applyAlignment="1">
      <alignment vertical="center"/>
    </xf>
    <xf numFmtId="0" fontId="30" fillId="3" borderId="4" xfId="0" applyFont="1" applyFill="1" applyBorder="1" applyAlignment="1">
      <alignment vertical="center"/>
    </xf>
    <xf numFmtId="0" fontId="31" fillId="0" borderId="0" xfId="0" applyFont="1"/>
    <xf numFmtId="0" fontId="32" fillId="2" borderId="0" xfId="0" applyFont="1" applyFill="1"/>
    <xf numFmtId="0" fontId="18" fillId="3" borderId="4" xfId="0" applyFont="1" applyFill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34" fillId="2" borderId="4" xfId="0" applyFont="1" applyFill="1" applyBorder="1"/>
    <xf numFmtId="0" fontId="35" fillId="2" borderId="5" xfId="0" applyFont="1" applyFill="1" applyBorder="1"/>
    <xf numFmtId="0" fontId="0" fillId="2" borderId="0" xfId="0" applyFill="1"/>
    <xf numFmtId="0" fontId="0" fillId="3" borderId="4" xfId="0" applyFill="1" applyBorder="1"/>
    <xf numFmtId="164" fontId="16" fillId="0" borderId="4" xfId="0" applyNumberFormat="1" applyFont="1" applyBorder="1" applyAlignment="1">
      <alignment vertical="center"/>
    </xf>
    <xf numFmtId="0" fontId="36" fillId="2" borderId="4" xfId="0" applyFont="1" applyFill="1" applyBorder="1"/>
    <xf numFmtId="0" fontId="3" fillId="3" borderId="4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7" fillId="0" borderId="4" xfId="0" applyFont="1" applyBorder="1"/>
    <xf numFmtId="164" fontId="4" fillId="4" borderId="4" xfId="0" applyNumberFormat="1" applyFont="1" applyFill="1" applyBorder="1"/>
    <xf numFmtId="0" fontId="38" fillId="0" borderId="0" xfId="0" applyFont="1"/>
    <xf numFmtId="0" fontId="3" fillId="0" borderId="1" xfId="0" applyFont="1" applyBorder="1" applyAlignment="1">
      <alignment horizontal="left"/>
    </xf>
    <xf numFmtId="0" fontId="39" fillId="2" borderId="4" xfId="0" applyFont="1" applyFill="1" applyBorder="1"/>
    <xf numFmtId="0" fontId="40" fillId="2" borderId="5" xfId="0" applyFont="1" applyFill="1" applyBorder="1"/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/>
    <xf numFmtId="0" fontId="41" fillId="0" borderId="14" xfId="0" applyFont="1" applyBorder="1" applyAlignment="1">
      <alignment horizontal="center" wrapText="1"/>
    </xf>
    <xf numFmtId="0" fontId="41" fillId="0" borderId="21" xfId="0" applyFont="1" applyBorder="1"/>
    <xf numFmtId="0" fontId="41" fillId="0" borderId="21" xfId="0" applyFont="1" applyBorder="1" applyAlignment="1">
      <alignment horizontal="center" wrapText="1"/>
    </xf>
    <xf numFmtId="0" fontId="41" fillId="0" borderId="11" xfId="0" applyFont="1" applyBorder="1"/>
    <xf numFmtId="0" fontId="41" fillId="0" borderId="11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center"/>
    </xf>
    <xf numFmtId="0" fontId="41" fillId="0" borderId="7" xfId="0" applyFont="1" applyBorder="1"/>
    <xf numFmtId="0" fontId="41" fillId="0" borderId="7" xfId="0" applyFont="1" applyBorder="1" applyAlignment="1">
      <alignment horizontal="center" vertical="center"/>
    </xf>
    <xf numFmtId="0" fontId="41" fillId="0" borderId="26" xfId="0" applyFont="1" applyBorder="1"/>
    <xf numFmtId="0" fontId="41" fillId="0" borderId="2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2" fillId="5" borderId="4" xfId="0" applyFont="1" applyFill="1" applyBorder="1"/>
    <xf numFmtId="0" fontId="2" fillId="0" borderId="30" xfId="0" applyFont="1" applyBorder="1"/>
    <xf numFmtId="0" fontId="3" fillId="6" borderId="4" xfId="0" applyFont="1" applyFill="1" applyBorder="1" applyAlignment="1">
      <alignment horizontal="left"/>
    </xf>
    <xf numFmtId="0" fontId="3" fillId="6" borderId="4" xfId="0" applyFont="1" applyFill="1" applyBorder="1"/>
    <xf numFmtId="0" fontId="4" fillId="6" borderId="4" xfId="0" applyFont="1" applyFill="1" applyBorder="1"/>
    <xf numFmtId="164" fontId="3" fillId="6" borderId="4" xfId="0" applyNumberFormat="1" applyFont="1" applyFill="1" applyBorder="1" applyAlignment="1">
      <alignment vertical="center"/>
    </xf>
    <xf numFmtId="0" fontId="25" fillId="6" borderId="4" xfId="0" applyFont="1" applyFill="1" applyBorder="1"/>
    <xf numFmtId="0" fontId="43" fillId="6" borderId="4" xfId="0" applyFont="1" applyFill="1" applyBorder="1"/>
    <xf numFmtId="0" fontId="3" fillId="6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/>
    </xf>
    <xf numFmtId="0" fontId="44" fillId="6" borderId="4" xfId="0" applyFont="1" applyFill="1" applyBorder="1" applyAlignment="1">
      <alignment vertical="center"/>
    </xf>
    <xf numFmtId="0" fontId="45" fillId="0" borderId="0" xfId="0" applyFont="1"/>
    <xf numFmtId="0" fontId="19" fillId="6" borderId="4" xfId="0" applyFont="1" applyFill="1" applyBorder="1" applyAlignment="1">
      <alignment vertical="center"/>
    </xf>
    <xf numFmtId="14" fontId="3" fillId="6" borderId="4" xfId="0" applyNumberFormat="1" applyFont="1" applyFill="1" applyBorder="1" applyAlignment="1">
      <alignment vertical="center"/>
    </xf>
    <xf numFmtId="165" fontId="4" fillId="6" borderId="4" xfId="0" applyNumberFormat="1" applyFont="1" applyFill="1" applyBorder="1"/>
    <xf numFmtId="0" fontId="46" fillId="4" borderId="4" xfId="0" applyFont="1" applyFill="1" applyBorder="1"/>
    <xf numFmtId="14" fontId="3" fillId="4" borderId="4" xfId="0" applyNumberFormat="1" applyFont="1" applyFill="1" applyBorder="1" applyAlignment="1">
      <alignment vertical="center"/>
    </xf>
    <xf numFmtId="0" fontId="25" fillId="4" borderId="4" xfId="0" applyFont="1" applyFill="1" applyBorder="1"/>
    <xf numFmtId="0" fontId="19" fillId="4" borderId="31" xfId="0" applyFont="1" applyFill="1" applyBorder="1"/>
    <xf numFmtId="0" fontId="3" fillId="4" borderId="4" xfId="0" applyFont="1" applyFill="1" applyBorder="1" applyAlignment="1">
      <alignment vertical="center"/>
    </xf>
    <xf numFmtId="165" fontId="4" fillId="4" borderId="4" xfId="0" applyNumberFormat="1" applyFont="1" applyFill="1" applyBorder="1"/>
    <xf numFmtId="0" fontId="47" fillId="4" borderId="4" xfId="0" applyFont="1" applyFill="1" applyBorder="1"/>
    <xf numFmtId="14" fontId="3" fillId="3" borderId="4" xfId="0" applyNumberFormat="1" applyFont="1" applyFill="1" applyBorder="1" applyAlignment="1">
      <alignment vertical="center"/>
    </xf>
    <xf numFmtId="0" fontId="4" fillId="6" borderId="6" xfId="0" applyFont="1" applyFill="1" applyBorder="1"/>
    <xf numFmtId="164" fontId="3" fillId="6" borderId="1" xfId="0" applyNumberFormat="1" applyFont="1" applyFill="1" applyBorder="1" applyAlignment="1">
      <alignment vertical="center"/>
    </xf>
    <xf numFmtId="0" fontId="48" fillId="6" borderId="5" xfId="0" applyFont="1" applyFill="1" applyBorder="1"/>
    <xf numFmtId="0" fontId="49" fillId="6" borderId="4" xfId="0" applyFont="1" applyFill="1" applyBorder="1"/>
    <xf numFmtId="164" fontId="4" fillId="6" borderId="4" xfId="0" applyNumberFormat="1" applyFont="1" applyFill="1" applyBorder="1"/>
    <xf numFmtId="0" fontId="50" fillId="3" borderId="4" xfId="0" applyFont="1" applyFill="1" applyBorder="1"/>
    <xf numFmtId="0" fontId="51" fillId="6" borderId="4" xfId="0" applyFont="1" applyFill="1" applyBorder="1"/>
    <xf numFmtId="0" fontId="3" fillId="2" borderId="4" xfId="0" applyFont="1" applyFill="1" applyBorder="1"/>
    <xf numFmtId="164" fontId="4" fillId="2" borderId="4" xfId="0" applyNumberFormat="1" applyFont="1" applyFill="1" applyBorder="1"/>
    <xf numFmtId="0" fontId="52" fillId="2" borderId="4" xfId="0" applyFont="1" applyFill="1" applyBorder="1"/>
    <xf numFmtId="0" fontId="2" fillId="0" borderId="0" xfId="0" applyFont="1"/>
    <xf numFmtId="0" fontId="53" fillId="6" borderId="0" xfId="0" applyFont="1" applyFill="1"/>
    <xf numFmtId="0" fontId="54" fillId="0" borderId="0" xfId="0" applyFont="1"/>
    <xf numFmtId="0" fontId="3" fillId="7" borderId="4" xfId="0" applyFont="1" applyFill="1" applyBorder="1" applyAlignment="1">
      <alignment horizontal="left"/>
    </xf>
    <xf numFmtId="0" fontId="4" fillId="7" borderId="4" xfId="0" applyFont="1" applyFill="1" applyBorder="1"/>
    <xf numFmtId="164" fontId="3" fillId="7" borderId="4" xfId="0" applyNumberFormat="1" applyFont="1" applyFill="1" applyBorder="1" applyAlignment="1">
      <alignment vertical="center"/>
    </xf>
    <xf numFmtId="0" fontId="55" fillId="7" borderId="4" xfId="0" applyFont="1" applyFill="1" applyBorder="1"/>
    <xf numFmtId="0" fontId="56" fillId="7" borderId="0" xfId="0" applyFont="1" applyFill="1"/>
    <xf numFmtId="0" fontId="57" fillId="6" borderId="4" xfId="0" applyFont="1" applyFill="1" applyBorder="1"/>
    <xf numFmtId="164" fontId="4" fillId="3" borderId="4" xfId="0" applyNumberFormat="1" applyFont="1" applyFill="1" applyBorder="1"/>
    <xf numFmtId="0" fontId="2" fillId="2" borderId="0" xfId="0" applyFont="1" applyFill="1"/>
    <xf numFmtId="0" fontId="58" fillId="6" borderId="4" xfId="0" applyFont="1" applyFill="1" applyBorder="1"/>
    <xf numFmtId="0" fontId="59" fillId="6" borderId="4" xfId="0" applyFont="1" applyFill="1" applyBorder="1"/>
    <xf numFmtId="0" fontId="60" fillId="2" borderId="0" xfId="0" applyFont="1" applyFill="1"/>
    <xf numFmtId="0" fontId="61" fillId="2" borderId="0" xfId="0" applyFont="1" applyFill="1"/>
    <xf numFmtId="0" fontId="3" fillId="6" borderId="3" xfId="0" applyFont="1" applyFill="1" applyBorder="1" applyAlignment="1">
      <alignment horizontal="left"/>
    </xf>
    <xf numFmtId="0" fontId="4" fillId="6" borderId="3" xfId="0" applyFont="1" applyFill="1" applyBorder="1"/>
    <xf numFmtId="0" fontId="3" fillId="6" borderId="3" xfId="0" applyFont="1" applyFill="1" applyBorder="1"/>
    <xf numFmtId="0" fontId="62" fillId="6" borderId="4" xfId="0" applyFont="1" applyFill="1" applyBorder="1"/>
    <xf numFmtId="0" fontId="25" fillId="0" borderId="0" xfId="0" applyFont="1"/>
    <xf numFmtId="0" fontId="19" fillId="4" borderId="0" xfId="0" applyFont="1" applyFill="1"/>
    <xf numFmtId="0" fontId="25" fillId="4" borderId="0" xfId="0" applyFont="1" applyFill="1"/>
    <xf numFmtId="0" fontId="63" fillId="6" borderId="0" xfId="0" applyFont="1" applyFill="1"/>
    <xf numFmtId="0" fontId="25" fillId="6" borderId="0" xfId="0" applyFont="1" applyFill="1"/>
    <xf numFmtId="0" fontId="4" fillId="4" borderId="4" xfId="0" applyFont="1" applyFill="1" applyBorder="1" applyAlignment="1">
      <alignment vertical="center"/>
    </xf>
    <xf numFmtId="0" fontId="64" fillId="4" borderId="4" xfId="0" applyFont="1" applyFill="1" applyBorder="1"/>
    <xf numFmtId="0" fontId="65" fillId="4" borderId="0" xfId="0" applyFont="1" applyFill="1"/>
    <xf numFmtId="164" fontId="4" fillId="2" borderId="3" xfId="0" applyNumberFormat="1" applyFont="1" applyFill="1" applyBorder="1" applyAlignment="1">
      <alignment horizontal="right"/>
    </xf>
    <xf numFmtId="164" fontId="45" fillId="3" borderId="3" xfId="0" applyNumberFormat="1" applyFont="1" applyFill="1" applyBorder="1"/>
    <xf numFmtId="0" fontId="45" fillId="3" borderId="3" xfId="0" applyFont="1" applyFill="1" applyBorder="1"/>
    <xf numFmtId="164" fontId="4" fillId="0" borderId="3" xfId="0" applyNumberFormat="1" applyFont="1" applyBorder="1" applyAlignment="1">
      <alignment horizontal="right"/>
    </xf>
    <xf numFmtId="0" fontId="66" fillId="2" borderId="3" xfId="0" applyFont="1" applyFill="1" applyBorder="1"/>
    <xf numFmtId="0" fontId="67" fillId="6" borderId="0" xfId="0" applyFont="1" applyFill="1"/>
    <xf numFmtId="0" fontId="68" fillId="6" borderId="4" xfId="0" applyFont="1" applyFill="1" applyBorder="1"/>
    <xf numFmtId="0" fontId="18" fillId="6" borderId="4" xfId="0" applyFont="1" applyFill="1" applyBorder="1"/>
    <xf numFmtId="0" fontId="3" fillId="7" borderId="4" xfId="0" applyFont="1" applyFill="1" applyBorder="1"/>
    <xf numFmtId="0" fontId="69" fillId="7" borderId="4" xfId="0" applyFont="1" applyFill="1" applyBorder="1"/>
    <xf numFmtId="14" fontId="4" fillId="6" borderId="4" xfId="0" applyNumberFormat="1" applyFont="1" applyFill="1" applyBorder="1"/>
    <xf numFmtId="0" fontId="70" fillId="3" borderId="4" xfId="0" applyFont="1" applyFill="1" applyBorder="1"/>
    <xf numFmtId="0" fontId="71" fillId="0" borderId="4" xfId="0" applyFont="1" applyBorder="1"/>
    <xf numFmtId="0" fontId="72" fillId="0" borderId="4" xfId="0" applyFont="1" applyBorder="1"/>
    <xf numFmtId="0" fontId="19" fillId="6" borderId="4" xfId="0" applyFont="1" applyFill="1" applyBorder="1"/>
    <xf numFmtId="14" fontId="16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5" fillId="0" borderId="4" xfId="0" applyFont="1" applyBorder="1"/>
    <xf numFmtId="0" fontId="2" fillId="0" borderId="28" xfId="0" applyFont="1" applyBorder="1"/>
    <xf numFmtId="0" fontId="73" fillId="7" borderId="4" xfId="0" applyFont="1" applyFill="1" applyBorder="1"/>
    <xf numFmtId="0" fontId="3" fillId="6" borderId="4" xfId="0" applyFont="1" applyFill="1" applyBorder="1" applyAlignment="1">
      <alignment horizontal="left" vertical="center"/>
    </xf>
    <xf numFmtId="0" fontId="74" fillId="6" borderId="4" xfId="0" applyFont="1" applyFill="1" applyBorder="1" applyAlignment="1">
      <alignment vertical="center"/>
    </xf>
    <xf numFmtId="0" fontId="2" fillId="0" borderId="27" xfId="0" applyFont="1" applyBorder="1"/>
    <xf numFmtId="0" fontId="2" fillId="0" borderId="29" xfId="0" applyFont="1" applyBorder="1"/>
    <xf numFmtId="49" fontId="3" fillId="6" borderId="4" xfId="0" applyNumberFormat="1" applyFont="1" applyFill="1" applyBorder="1" applyAlignment="1">
      <alignment horizontal="left"/>
    </xf>
    <xf numFmtId="0" fontId="30" fillId="6" borderId="4" xfId="0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left"/>
    </xf>
    <xf numFmtId="0" fontId="41" fillId="0" borderId="10" xfId="0" applyFont="1" applyBorder="1"/>
    <xf numFmtId="0" fontId="41" fillId="0" borderId="12" xfId="0" applyFont="1" applyBorder="1" applyAlignment="1">
      <alignment horizontal="center" wrapText="1"/>
    </xf>
    <xf numFmtId="0" fontId="0" fillId="0" borderId="32" xfId="0" applyBorder="1"/>
    <xf numFmtId="0" fontId="0" fillId="0" borderId="7" xfId="0" applyBorder="1"/>
    <xf numFmtId="0" fontId="0" fillId="0" borderId="33" xfId="0" applyBorder="1"/>
    <xf numFmtId="0" fontId="0" fillId="2" borderId="7" xfId="0" applyFill="1" applyBorder="1"/>
    <xf numFmtId="0" fontId="0" fillId="0" borderId="15" xfId="0" applyBorder="1"/>
    <xf numFmtId="0" fontId="0" fillId="0" borderId="34" xfId="0" applyBorder="1"/>
    <xf numFmtId="0" fontId="0" fillId="0" borderId="26" xfId="0" applyBorder="1"/>
    <xf numFmtId="0" fontId="75" fillId="5" borderId="4" xfId="0" applyFont="1" applyFill="1" applyBorder="1"/>
    <xf numFmtId="0" fontId="76" fillId="0" borderId="3" xfId="0" applyFont="1" applyBorder="1"/>
    <xf numFmtId="0" fontId="77" fillId="0" borderId="3" xfId="0" applyFont="1" applyBorder="1"/>
    <xf numFmtId="0" fontId="3" fillId="4" borderId="3" xfId="0" applyFont="1" applyFill="1" applyBorder="1" applyAlignment="1">
      <alignment horizontal="left"/>
    </xf>
    <xf numFmtId="0" fontId="4" fillId="4" borderId="3" xfId="0" applyFont="1" applyFill="1" applyBorder="1"/>
    <xf numFmtId="0" fontId="78" fillId="4" borderId="5" xfId="0" applyFont="1" applyFill="1" applyBorder="1"/>
    <xf numFmtId="164" fontId="15" fillId="0" borderId="1" xfId="0" applyNumberFormat="1" applyFont="1" applyBorder="1"/>
    <xf numFmtId="0" fontId="77" fillId="0" borderId="4" xfId="0" applyFont="1" applyBorder="1"/>
    <xf numFmtId="0" fontId="77" fillId="0" borderId="0" xfId="0" applyFont="1"/>
    <xf numFmtId="164" fontId="4" fillId="6" borderId="3" xfId="0" applyNumberFormat="1" applyFont="1" applyFill="1" applyBorder="1" applyAlignment="1">
      <alignment horizontal="right"/>
    </xf>
    <xf numFmtId="164" fontId="3" fillId="4" borderId="35" xfId="0" applyNumberFormat="1" applyFont="1" applyFill="1" applyBorder="1" applyAlignment="1">
      <alignment vertical="center"/>
    </xf>
    <xf numFmtId="164" fontId="15" fillId="0" borderId="4" xfId="0" applyNumberFormat="1" applyFont="1" applyBorder="1"/>
    <xf numFmtId="49" fontId="3" fillId="4" borderId="7" xfId="0" applyNumberFormat="1" applyFont="1" applyFill="1" applyBorder="1" applyAlignment="1">
      <alignment horizontal="left"/>
    </xf>
    <xf numFmtId="0" fontId="3" fillId="4" borderId="7" xfId="0" applyFont="1" applyFill="1" applyBorder="1"/>
    <xf numFmtId="164" fontId="3" fillId="4" borderId="7" xfId="0" applyNumberFormat="1" applyFont="1" applyFill="1" applyBorder="1" applyAlignment="1">
      <alignment vertical="center"/>
    </xf>
    <xf numFmtId="14" fontId="77" fillId="0" borderId="3" xfId="0" applyNumberFormat="1" applyFont="1" applyBorder="1"/>
    <xf numFmtId="14" fontId="3" fillId="2" borderId="4" xfId="0" applyNumberFormat="1" applyFont="1" applyFill="1" applyBorder="1" applyAlignment="1">
      <alignment vertical="center"/>
    </xf>
    <xf numFmtId="0" fontId="79" fillId="2" borderId="4" xfId="0" applyFont="1" applyFill="1" applyBorder="1"/>
    <xf numFmtId="14" fontId="4" fillId="2" borderId="4" xfId="0" applyNumberFormat="1" applyFont="1" applyFill="1" applyBorder="1"/>
    <xf numFmtId="14" fontId="0" fillId="0" borderId="0" xfId="0" applyNumberFormat="1"/>
    <xf numFmtId="0" fontId="77" fillId="0" borderId="30" xfId="0" applyFont="1" applyBorder="1"/>
    <xf numFmtId="0" fontId="77" fillId="0" borderId="36" xfId="0" applyFont="1" applyBorder="1"/>
    <xf numFmtId="164" fontId="15" fillId="0" borderId="3" xfId="0" applyNumberFormat="1" applyFont="1" applyBorder="1" applyAlignment="1">
      <alignment horizontal="right"/>
    </xf>
    <xf numFmtId="0" fontId="80" fillId="2" borderId="5" xfId="0" applyFont="1" applyFill="1" applyBorder="1"/>
    <xf numFmtId="0" fontId="81" fillId="2" borderId="4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/>
    <xf numFmtId="0" fontId="4" fillId="2" borderId="14" xfId="0" applyFont="1" applyFill="1" applyBorder="1"/>
    <xf numFmtId="0" fontId="19" fillId="0" borderId="4" xfId="0" applyFont="1" applyBorder="1"/>
    <xf numFmtId="164" fontId="3" fillId="3" borderId="37" xfId="0" applyNumberFormat="1" applyFont="1" applyFill="1" applyBorder="1" applyAlignment="1">
      <alignment vertical="center"/>
    </xf>
    <xf numFmtId="0" fontId="76" fillId="0" borderId="4" xfId="0" applyFont="1" applyBorder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4" fillId="7" borderId="4" xfId="0" applyFont="1" applyFill="1" applyBorder="1" applyAlignment="1">
      <alignment vertical="center"/>
    </xf>
    <xf numFmtId="0" fontId="82" fillId="7" borderId="4" xfId="0" applyFont="1" applyFill="1" applyBorder="1"/>
    <xf numFmtId="0" fontId="0" fillId="4" borderId="0" xfId="0" applyFill="1"/>
    <xf numFmtId="0" fontId="19" fillId="4" borderId="4" xfId="0" applyFont="1" applyFill="1" applyBorder="1" applyAlignment="1">
      <alignment vertical="center"/>
    </xf>
    <xf numFmtId="0" fontId="4" fillId="3" borderId="38" xfId="0" applyFont="1" applyFill="1" applyBorder="1"/>
    <xf numFmtId="0" fontId="83" fillId="4" borderId="4" xfId="0" applyFont="1" applyFill="1" applyBorder="1"/>
    <xf numFmtId="0" fontId="41" fillId="0" borderId="25" xfId="0" applyFont="1" applyBorder="1" applyAlignment="1">
      <alignment horizontal="center" vertical="center"/>
    </xf>
    <xf numFmtId="0" fontId="1" fillId="0" borderId="19" xfId="0" applyFont="1" applyBorder="1"/>
    <xf numFmtId="0" fontId="1" fillId="0" borderId="22" xfId="0" applyFont="1" applyBorder="1"/>
    <xf numFmtId="0" fontId="41" fillId="0" borderId="1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0" fontId="1" fillId="0" borderId="18" xfId="0" applyFont="1" applyBorder="1"/>
    <xf numFmtId="0" fontId="1" fillId="0" borderId="21" xfId="0" applyFont="1" applyBorder="1"/>
    <xf numFmtId="0" fontId="41" fillId="0" borderId="2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/>
    </xf>
    <xf numFmtId="0" fontId="1" fillId="0" borderId="17" xfId="0" applyFont="1" applyBorder="1"/>
    <xf numFmtId="0" fontId="1" fillId="0" borderId="20" xfId="0" applyFont="1" applyBorder="1"/>
    <xf numFmtId="0" fontId="41" fillId="0" borderId="1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tyles" Target="style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8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9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customschemas.google.com/relationships/workbookmetadata" Target="metadata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wable87@gmail.com" TargetMode="External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hyperlink" Target="mailto:laurent.ping@gmail.com" TargetMode="External"/><Relationship Id="rId2" Type="http://schemas.openxmlformats.org/officeDocument/2006/relationships/hyperlink" Target="mailto:herve.jouanneaux@lnatt.fr" TargetMode="External"/><Relationship Id="rId1" Type="http://schemas.openxmlformats.org/officeDocument/2006/relationships/hyperlink" Target="mailto:vivigege3@wanadoo.fr" TargetMode="External"/><Relationship Id="rId4" Type="http://schemas.openxmlformats.org/officeDocument/2006/relationships/hyperlink" Target="mailto:sauteraud.daniel@orange.fr" TargetMode="Externa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hyperlink" Target="mailto:wil91720@hotmail.fr" TargetMode="Externa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hyperlink" Target="mailto:walkowiak@g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vivigege3@wanadoo.fr" TargetMode="External"/><Relationship Id="rId3" Type="http://schemas.openxmlformats.org/officeDocument/2006/relationships/hyperlink" Target="mailto:stef.pige@free.fr" TargetMode="External"/><Relationship Id="rId7" Type="http://schemas.openxmlformats.org/officeDocument/2006/relationships/hyperlink" Target="mailto:patosh40@msn.com" TargetMode="External"/><Relationship Id="rId2" Type="http://schemas.openxmlformats.org/officeDocument/2006/relationships/hyperlink" Target="mailto:christelle.cognet@lnatt.fr" TargetMode="External"/><Relationship Id="rId1" Type="http://schemas.openxmlformats.org/officeDocument/2006/relationships/hyperlink" Target="mailto:jo_garcia_16@hotmail.fr" TargetMode="External"/><Relationship Id="rId6" Type="http://schemas.openxmlformats.org/officeDocument/2006/relationships/hyperlink" Target="mailto:antoine.bonneau@outlook.fr" TargetMode="External"/><Relationship Id="rId11" Type="http://schemas.openxmlformats.org/officeDocument/2006/relationships/hyperlink" Target="mailto:sauteraud.daniel@orange.fr" TargetMode="External"/><Relationship Id="rId5" Type="http://schemas.openxmlformats.org/officeDocument/2006/relationships/hyperlink" Target="mailto:romain.grangier1998@gmail.com" TargetMode="External"/><Relationship Id="rId10" Type="http://schemas.openxmlformats.org/officeDocument/2006/relationships/hyperlink" Target="mailto:laurent.ping@gmail.com" TargetMode="External"/><Relationship Id="rId4" Type="http://schemas.openxmlformats.org/officeDocument/2006/relationships/hyperlink" Target="mailto:patosh40@msn.com" TargetMode="External"/><Relationship Id="rId9" Type="http://schemas.openxmlformats.org/officeDocument/2006/relationships/hyperlink" Target="mailto:herve.jouanneaux@lnatt.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mailto:lea.emma.lebon@gmail.com" TargetMode="External"/><Relationship Id="rId1" Type="http://schemas.openxmlformats.org/officeDocument/2006/relationships/hyperlink" Target="mailto:madmach@hotmail.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antoineollichon11@gmail.com" TargetMode="External"/><Relationship Id="rId1" Type="http://schemas.openxmlformats.org/officeDocument/2006/relationships/hyperlink" Target="mailto:mickael_martin1@yahoo.fr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hueber.marie-charlotte@hotmail.fr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ine.pingmontlucon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h.serieys@orange.fr" TargetMode="External"/><Relationship Id="rId2" Type="http://schemas.openxmlformats.org/officeDocument/2006/relationships/hyperlink" Target="mailto:sandrine.pingmontlucon@gmail.com" TargetMode="External"/><Relationship Id="rId1" Type="http://schemas.openxmlformats.org/officeDocument/2006/relationships/hyperlink" Target="mailto:hueber.marie-charlotte@hotmail.fr" TargetMode="External"/><Relationship Id="rId5" Type="http://schemas.openxmlformats.org/officeDocument/2006/relationships/hyperlink" Target="mailto:jordanyaya91@gmail.com" TargetMode="External"/><Relationship Id="rId4" Type="http://schemas.openxmlformats.org/officeDocument/2006/relationships/hyperlink" Target="http://robin.gardon.gmail.com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mailto:ph.serieys@orange.fr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stef.pige@free.fr" TargetMode="External"/><Relationship Id="rId2" Type="http://schemas.openxmlformats.org/officeDocument/2006/relationships/hyperlink" Target="mailto:christelle.cognet@lnatt.fr" TargetMode="External"/><Relationship Id="rId1" Type="http://schemas.openxmlformats.org/officeDocument/2006/relationships/hyperlink" Target="mailto:jo_garcia_16@hotmail.fr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romain.bardin@bbox.fr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wable87@gmail.com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mailto:lea.emma.lebon@gmail.com" TargetMode="External"/><Relationship Id="rId1" Type="http://schemas.openxmlformats.org/officeDocument/2006/relationships/hyperlink" Target="mailto:madmach@hotmail.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telelong@mac.com" TargetMode="External"/><Relationship Id="rId1" Type="http://schemas.openxmlformats.org/officeDocument/2006/relationships/hyperlink" Target="mailto:romain.bardin@bbox.fr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hyperlink" Target="mailto:stelelong@mac.com" TargetMode="External"/><Relationship Id="rId1" Type="http://schemas.openxmlformats.org/officeDocument/2006/relationships/hyperlink" Target="mailto:stelelong@mac.com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hyperlink" Target="mailto:patosh40@msn.com" TargetMode="Externa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hyperlink" Target="mailto:jordanyaya91@gmail.com" TargetMode="External"/><Relationship Id="rId1" Type="http://schemas.openxmlformats.org/officeDocument/2006/relationships/hyperlink" Target="http://robin.gardon.gmail.com/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hyperlink" Target="mailto:antoineollichon11@gmail.com" TargetMode="External"/><Relationship Id="rId1" Type="http://schemas.openxmlformats.org/officeDocument/2006/relationships/hyperlink" Target="mailto:mickael_martin1@yahoo.fr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hyperlink" Target="mailto:romain.grangier1998@gmail.com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hyperlink" Target="mailto:kitesurfpassion@wanadoo.fr" TargetMode="External"/><Relationship Id="rId1" Type="http://schemas.openxmlformats.org/officeDocument/2006/relationships/hyperlink" Target="mailto:goffard.lance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kitesurfpassion@wanadoo.fr" TargetMode="External"/><Relationship Id="rId1" Type="http://schemas.openxmlformats.org/officeDocument/2006/relationships/hyperlink" Target="mailto:goffard.lance@gmail.com" TargetMode="Externa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hyperlink" Target="mailto:leleusand@gmail.com" TargetMode="External"/><Relationship Id="rId2" Type="http://schemas.openxmlformats.org/officeDocument/2006/relationships/hyperlink" Target="mailto:leleubruno@yahoo.fr" TargetMode="External"/><Relationship Id="rId1" Type="http://schemas.openxmlformats.org/officeDocument/2006/relationships/hyperlink" Target="mailto:quentin.lecocq@sfr.fr" TargetMode="External"/><Relationship Id="rId4" Type="http://schemas.openxmlformats.org/officeDocument/2006/relationships/hyperlink" Target="mailto:severinvanbelle@gmail.com" TargetMode="Externa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hyperlink" Target="mailto:cossart.audrey@free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leleusand@gmail.com" TargetMode="External"/><Relationship Id="rId2" Type="http://schemas.openxmlformats.org/officeDocument/2006/relationships/hyperlink" Target="mailto:leleubruno@yahoo.fr" TargetMode="External"/><Relationship Id="rId1" Type="http://schemas.openxmlformats.org/officeDocument/2006/relationships/hyperlink" Target="mailto:quentin.lecocq@sfr.fr" TargetMode="External"/><Relationship Id="rId5" Type="http://schemas.openxmlformats.org/officeDocument/2006/relationships/hyperlink" Target="mailto:cossart.audrey@free.fr" TargetMode="External"/><Relationship Id="rId4" Type="http://schemas.openxmlformats.org/officeDocument/2006/relationships/hyperlink" Target="mailto:severinvanbelle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wil91720@hotmail.fr" TargetMode="External"/><Relationship Id="rId2" Type="http://schemas.openxmlformats.org/officeDocument/2006/relationships/hyperlink" Target="mailto:romaricvinchon@gmail.com" TargetMode="External"/><Relationship Id="rId1" Type="http://schemas.openxmlformats.org/officeDocument/2006/relationships/hyperlink" Target="mailto:jpstevenot@numericable.fr" TargetMode="External"/><Relationship Id="rId4" Type="http://schemas.openxmlformats.org/officeDocument/2006/relationships/hyperlink" Target="mailto:walkowiak@gmail.com" TargetMode="External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hyperlink" Target="mailto:romaricvinchon@gmail.com" TargetMode="External"/><Relationship Id="rId1" Type="http://schemas.openxmlformats.org/officeDocument/2006/relationships/hyperlink" Target="mailto:jpstevenot@numericable.fr" TargetMode="External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hyperlink" Target="mailto:patosh40@msn.com" TargetMode="External"/><Relationship Id="rId1" Type="http://schemas.openxmlformats.org/officeDocument/2006/relationships/hyperlink" Target="mailto:antoine.bonneau@outlook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A78" workbookViewId="0">
      <selection activeCell="K19" sqref="K19"/>
    </sheetView>
  </sheetViews>
  <sheetFormatPr baseColWidth="10" defaultColWidth="11.1640625" defaultRowHeight="15" customHeight="1" x14ac:dyDescent="0.2"/>
  <cols>
    <col min="1" max="1" width="34.5" customWidth="1"/>
    <col min="2" max="2" width="8.5" customWidth="1"/>
    <col min="3" max="3" width="18.33203125" customWidth="1"/>
    <col min="4" max="4" width="11.5" customWidth="1"/>
    <col min="5" max="5" width="18.33203125" customWidth="1"/>
    <col min="6" max="6" width="11.5" customWidth="1"/>
    <col min="7" max="7" width="18.33203125" customWidth="1"/>
    <col min="8" max="8" width="11.5" customWidth="1"/>
    <col min="9" max="9" width="18.33203125" customWidth="1"/>
    <col min="10" max="10" width="11.5" customWidth="1"/>
    <col min="11" max="26" width="32" customWidth="1"/>
  </cols>
  <sheetData>
    <row r="1" spans="1:26" ht="33" customHeight="1" thickBot="1" x14ac:dyDescent="0.25">
      <c r="A1" s="257" t="s">
        <v>1191</v>
      </c>
      <c r="B1" s="258"/>
      <c r="C1" s="258"/>
      <c r="D1" s="258"/>
      <c r="E1" s="258"/>
      <c r="F1" s="258"/>
      <c r="G1" s="258"/>
      <c r="H1" s="258"/>
      <c r="I1" s="258"/>
      <c r="J1" s="258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5.75" customHeight="1" x14ac:dyDescent="0.2">
      <c r="A2" s="85" t="s">
        <v>1192</v>
      </c>
      <c r="B2" s="86" t="s">
        <v>1193</v>
      </c>
      <c r="C2" s="87" t="s">
        <v>1194</v>
      </c>
      <c r="D2" s="87" t="s">
        <v>1195</v>
      </c>
      <c r="E2" s="87" t="s">
        <v>1196</v>
      </c>
      <c r="F2" s="88" t="s">
        <v>1195</v>
      </c>
      <c r="G2" s="87" t="s">
        <v>1197</v>
      </c>
      <c r="H2" s="87" t="s">
        <v>1195</v>
      </c>
      <c r="I2" s="87" t="s">
        <v>1198</v>
      </c>
      <c r="J2" s="88" t="s">
        <v>1195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5.75" customHeight="1" x14ac:dyDescent="0.2">
      <c r="A3" s="252" t="s">
        <v>1199</v>
      </c>
      <c r="B3" s="89" t="s">
        <v>242</v>
      </c>
      <c r="C3" s="90">
        <v>2</v>
      </c>
      <c r="D3" s="255">
        <f>$C3+C4+C5+C6+C7+C8+C9+C10+C11+C12</f>
        <v>30</v>
      </c>
      <c r="E3" s="90">
        <v>0</v>
      </c>
      <c r="F3" s="246">
        <f>$E3+E4+E5+E6+E7+E8+E9+E10+E11+E12</f>
        <v>5</v>
      </c>
      <c r="G3" s="90">
        <v>0</v>
      </c>
      <c r="H3" s="255">
        <f>G3+G4+G5+G6+G7+G8+G9+G10+G11+G12</f>
        <v>0</v>
      </c>
      <c r="I3" s="90">
        <v>0</v>
      </c>
      <c r="J3" s="246">
        <f>$E3+I4+I5+I6+I7+I8+I9+I10+I11+I12</f>
        <v>1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5.75" customHeight="1" x14ac:dyDescent="0.2">
      <c r="A4" s="253"/>
      <c r="B4" s="89" t="s">
        <v>755</v>
      </c>
      <c r="C4" s="90">
        <v>1</v>
      </c>
      <c r="D4" s="249"/>
      <c r="E4" s="90">
        <v>0</v>
      </c>
      <c r="F4" s="244"/>
      <c r="G4" s="90">
        <v>0</v>
      </c>
      <c r="H4" s="249"/>
      <c r="I4" s="90">
        <v>0</v>
      </c>
      <c r="J4" s="244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15.75" customHeight="1" x14ac:dyDescent="0.2">
      <c r="A5" s="253"/>
      <c r="B5" s="89" t="s">
        <v>1034</v>
      </c>
      <c r="C5" s="90">
        <v>1</v>
      </c>
      <c r="D5" s="249"/>
      <c r="E5" s="90">
        <v>0</v>
      </c>
      <c r="F5" s="244"/>
      <c r="G5" s="90">
        <v>0</v>
      </c>
      <c r="H5" s="249"/>
      <c r="I5" s="90">
        <v>0</v>
      </c>
      <c r="J5" s="244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5.75" customHeight="1" x14ac:dyDescent="0.2">
      <c r="A6" s="253"/>
      <c r="B6" s="89" t="s">
        <v>990</v>
      </c>
      <c r="C6" s="90">
        <v>2</v>
      </c>
      <c r="D6" s="249"/>
      <c r="E6" s="90">
        <v>0</v>
      </c>
      <c r="F6" s="244"/>
      <c r="G6" s="90">
        <v>0</v>
      </c>
      <c r="H6" s="249"/>
      <c r="I6" s="90">
        <v>0</v>
      </c>
      <c r="J6" s="244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15.75" customHeight="1" x14ac:dyDescent="0.2">
      <c r="A7" s="253"/>
      <c r="B7" s="89" t="s">
        <v>103</v>
      </c>
      <c r="C7" s="90">
        <v>8</v>
      </c>
      <c r="D7" s="249"/>
      <c r="E7" s="90">
        <v>1</v>
      </c>
      <c r="F7" s="244"/>
      <c r="G7" s="90">
        <v>0</v>
      </c>
      <c r="H7" s="249"/>
      <c r="I7" s="90">
        <v>0</v>
      </c>
      <c r="J7" s="244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15.75" customHeight="1" x14ac:dyDescent="0.2">
      <c r="A8" s="253"/>
      <c r="B8" s="89" t="s">
        <v>22</v>
      </c>
      <c r="C8" s="90">
        <v>5</v>
      </c>
      <c r="D8" s="249"/>
      <c r="E8" s="90">
        <v>1</v>
      </c>
      <c r="F8" s="244"/>
      <c r="G8" s="90">
        <v>0</v>
      </c>
      <c r="H8" s="249"/>
      <c r="I8" s="90">
        <v>0</v>
      </c>
      <c r="J8" s="244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5.75" customHeight="1" x14ac:dyDescent="0.2">
      <c r="A9" s="253"/>
      <c r="B9" s="89" t="s">
        <v>656</v>
      </c>
      <c r="C9" s="90">
        <v>1</v>
      </c>
      <c r="D9" s="249"/>
      <c r="E9" s="90">
        <v>0</v>
      </c>
      <c r="F9" s="244"/>
      <c r="G9" s="90">
        <v>0</v>
      </c>
      <c r="H9" s="249"/>
      <c r="I9" s="90">
        <v>0</v>
      </c>
      <c r="J9" s="244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15.75" customHeight="1" x14ac:dyDescent="0.2">
      <c r="A10" s="253"/>
      <c r="B10" s="89" t="s">
        <v>70</v>
      </c>
      <c r="C10" s="90">
        <v>5</v>
      </c>
      <c r="D10" s="249"/>
      <c r="E10" s="90">
        <v>2</v>
      </c>
      <c r="F10" s="244"/>
      <c r="G10" s="90">
        <v>0</v>
      </c>
      <c r="H10" s="249"/>
      <c r="I10" s="90">
        <v>0</v>
      </c>
      <c r="J10" s="244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15.75" customHeight="1" x14ac:dyDescent="0.2">
      <c r="A11" s="253"/>
      <c r="B11" s="89" t="s">
        <v>188</v>
      </c>
      <c r="C11" s="90">
        <v>3</v>
      </c>
      <c r="D11" s="249"/>
      <c r="E11" s="90">
        <v>0</v>
      </c>
      <c r="F11" s="244"/>
      <c r="G11" s="90">
        <v>0</v>
      </c>
      <c r="H11" s="249"/>
      <c r="I11" s="90">
        <v>0</v>
      </c>
      <c r="J11" s="244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15.75" customHeight="1" x14ac:dyDescent="0.2">
      <c r="A12" s="254"/>
      <c r="B12" s="91" t="s">
        <v>839</v>
      </c>
      <c r="C12" s="92">
        <v>2</v>
      </c>
      <c r="D12" s="250"/>
      <c r="E12" s="92">
        <v>1</v>
      </c>
      <c r="F12" s="245"/>
      <c r="G12" s="90">
        <v>0</v>
      </c>
      <c r="H12" s="250"/>
      <c r="I12" s="92">
        <v>1</v>
      </c>
      <c r="J12" s="245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15.75" customHeight="1" x14ac:dyDescent="0.2">
      <c r="A13" s="256" t="s">
        <v>1200</v>
      </c>
      <c r="B13" s="93" t="s">
        <v>514</v>
      </c>
      <c r="C13" s="94">
        <v>4</v>
      </c>
      <c r="D13" s="251">
        <f>C13+C14+C15+C16+C17+C18+C19+C20</f>
        <v>12</v>
      </c>
      <c r="E13" s="94">
        <v>2</v>
      </c>
      <c r="F13" s="247">
        <f>E13+E14+E15+E16+E17+E18+E19+E20</f>
        <v>4</v>
      </c>
      <c r="G13" s="94">
        <v>0</v>
      </c>
      <c r="H13" s="251">
        <f>G13+G14+G15+G16+G17+G18+G19+G20</f>
        <v>0</v>
      </c>
      <c r="I13" s="94">
        <v>0</v>
      </c>
      <c r="J13" s="247">
        <f>I13+I14+I15+I16+I17+I18+I19+I20</f>
        <v>0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.75" customHeight="1" x14ac:dyDescent="0.2">
      <c r="A14" s="253"/>
      <c r="B14" s="89" t="s">
        <v>823</v>
      </c>
      <c r="C14" s="90">
        <v>1</v>
      </c>
      <c r="D14" s="249"/>
      <c r="E14" s="90">
        <v>1</v>
      </c>
      <c r="F14" s="244"/>
      <c r="G14" s="90">
        <v>0</v>
      </c>
      <c r="H14" s="249"/>
      <c r="I14" s="90">
        <v>0</v>
      </c>
      <c r="J14" s="244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15.75" customHeight="1" x14ac:dyDescent="0.2">
      <c r="A15" s="253"/>
      <c r="B15" s="89" t="s">
        <v>602</v>
      </c>
      <c r="C15" s="90">
        <v>2</v>
      </c>
      <c r="D15" s="249"/>
      <c r="E15" s="90">
        <v>0</v>
      </c>
      <c r="F15" s="244"/>
      <c r="G15" s="90">
        <v>0</v>
      </c>
      <c r="H15" s="249"/>
      <c r="I15" s="90">
        <v>0</v>
      </c>
      <c r="J15" s="244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5.75" customHeight="1" x14ac:dyDescent="0.2">
      <c r="A16" s="253"/>
      <c r="B16" s="89" t="s">
        <v>15</v>
      </c>
      <c r="C16" s="90">
        <v>1</v>
      </c>
      <c r="D16" s="249"/>
      <c r="E16" s="90">
        <v>0</v>
      </c>
      <c r="F16" s="244"/>
      <c r="G16" s="90">
        <v>0</v>
      </c>
      <c r="H16" s="249"/>
      <c r="I16" s="90">
        <v>0</v>
      </c>
      <c r="J16" s="244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5.75" customHeight="1" x14ac:dyDescent="0.2">
      <c r="A17" s="253"/>
      <c r="B17" s="89" t="s">
        <v>134</v>
      </c>
      <c r="C17" s="90">
        <v>1</v>
      </c>
      <c r="D17" s="249"/>
      <c r="E17" s="90">
        <v>1</v>
      </c>
      <c r="F17" s="244"/>
      <c r="G17" s="90">
        <v>0</v>
      </c>
      <c r="H17" s="249"/>
      <c r="I17" s="90">
        <v>0</v>
      </c>
      <c r="J17" s="24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5.75" customHeight="1" x14ac:dyDescent="0.2">
      <c r="A18" s="253"/>
      <c r="B18" s="89" t="s">
        <v>1201</v>
      </c>
      <c r="C18" s="90">
        <v>0</v>
      </c>
      <c r="D18" s="249"/>
      <c r="E18" s="90">
        <v>0</v>
      </c>
      <c r="F18" s="244"/>
      <c r="G18" s="90">
        <v>0</v>
      </c>
      <c r="H18" s="249"/>
      <c r="I18" s="90">
        <v>0</v>
      </c>
      <c r="J18" s="244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15.75" customHeight="1" x14ac:dyDescent="0.2">
      <c r="A19" s="253"/>
      <c r="B19" s="89" t="s">
        <v>407</v>
      </c>
      <c r="C19" s="90">
        <v>1</v>
      </c>
      <c r="D19" s="249"/>
      <c r="E19" s="90">
        <v>0</v>
      </c>
      <c r="F19" s="244"/>
      <c r="G19" s="90">
        <v>0</v>
      </c>
      <c r="H19" s="249"/>
      <c r="I19" s="90">
        <v>0</v>
      </c>
      <c r="J19" s="244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15.75" customHeight="1" x14ac:dyDescent="0.2">
      <c r="A20" s="254"/>
      <c r="B20" s="91" t="s">
        <v>267</v>
      </c>
      <c r="C20" s="92">
        <v>2</v>
      </c>
      <c r="D20" s="250"/>
      <c r="E20" s="92">
        <v>0</v>
      </c>
      <c r="F20" s="245"/>
      <c r="G20" s="92">
        <v>0</v>
      </c>
      <c r="H20" s="250"/>
      <c r="I20" s="92">
        <v>0</v>
      </c>
      <c r="J20" s="245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15.75" customHeight="1" x14ac:dyDescent="0.2">
      <c r="A21" s="256" t="s">
        <v>1202</v>
      </c>
      <c r="B21" s="93" t="s">
        <v>222</v>
      </c>
      <c r="C21" s="94">
        <v>5</v>
      </c>
      <c r="D21" s="251">
        <f>C21+C22+C23+C24</f>
        <v>23</v>
      </c>
      <c r="E21" s="94">
        <v>0</v>
      </c>
      <c r="F21" s="247">
        <f>E21+E22+E23+E24</f>
        <v>1</v>
      </c>
      <c r="G21" s="94">
        <v>0</v>
      </c>
      <c r="H21" s="251">
        <f>G21+G22+G23+G24</f>
        <v>0</v>
      </c>
      <c r="I21" s="94">
        <v>0</v>
      </c>
      <c r="J21" s="247">
        <f>I21+I22+I23+I24</f>
        <v>1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15.75" customHeight="1" x14ac:dyDescent="0.2">
      <c r="A22" s="253"/>
      <c r="B22" s="89" t="s">
        <v>551</v>
      </c>
      <c r="C22" s="90">
        <v>2</v>
      </c>
      <c r="D22" s="249"/>
      <c r="E22" s="90">
        <v>0</v>
      </c>
      <c r="F22" s="244"/>
      <c r="G22" s="90">
        <v>0</v>
      </c>
      <c r="H22" s="249"/>
      <c r="I22" s="90">
        <v>1</v>
      </c>
      <c r="J22" s="244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.75" customHeight="1" x14ac:dyDescent="0.2">
      <c r="A23" s="253"/>
      <c r="B23" s="89" t="s">
        <v>427</v>
      </c>
      <c r="C23" s="90">
        <v>6</v>
      </c>
      <c r="D23" s="249"/>
      <c r="E23" s="90">
        <v>1</v>
      </c>
      <c r="F23" s="244"/>
      <c r="G23" s="90">
        <v>0</v>
      </c>
      <c r="H23" s="249"/>
      <c r="I23" s="90">
        <v>0</v>
      </c>
      <c r="J23" s="244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15.75" customHeight="1" x14ac:dyDescent="0.2">
      <c r="A24" s="254"/>
      <c r="B24" s="91" t="s">
        <v>80</v>
      </c>
      <c r="C24" s="92">
        <v>10</v>
      </c>
      <c r="D24" s="250"/>
      <c r="E24" s="92">
        <v>0</v>
      </c>
      <c r="F24" s="245"/>
      <c r="G24" s="92">
        <v>0</v>
      </c>
      <c r="H24" s="250"/>
      <c r="I24" s="92">
        <v>0</v>
      </c>
      <c r="J24" s="245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5.75" customHeight="1" x14ac:dyDescent="0.2">
      <c r="A25" s="256" t="s">
        <v>1203</v>
      </c>
      <c r="B25" s="93" t="s">
        <v>113</v>
      </c>
      <c r="C25" s="95">
        <v>2</v>
      </c>
      <c r="D25" s="248">
        <f>C25+C26+C27+C28+C29+C30</f>
        <v>16</v>
      </c>
      <c r="E25" s="95">
        <v>2</v>
      </c>
      <c r="F25" s="243">
        <f>E25+E26+E27+E28+E29+E30</f>
        <v>8</v>
      </c>
      <c r="G25" s="95">
        <v>0</v>
      </c>
      <c r="H25" s="248">
        <f>G25+G26+G27+G28+G29+G30</f>
        <v>2</v>
      </c>
      <c r="I25" s="95">
        <v>0</v>
      </c>
      <c r="J25" s="243">
        <f>I25+I26+I27+I28+I29+I30</f>
        <v>1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5.75" customHeight="1" x14ac:dyDescent="0.2">
      <c r="A26" s="253"/>
      <c r="B26" s="96" t="s">
        <v>272</v>
      </c>
      <c r="C26" s="97">
        <v>1</v>
      </c>
      <c r="D26" s="249"/>
      <c r="E26" s="97">
        <v>1</v>
      </c>
      <c r="F26" s="244"/>
      <c r="G26" s="97">
        <v>0</v>
      </c>
      <c r="H26" s="249"/>
      <c r="I26" s="97">
        <v>0</v>
      </c>
      <c r="J26" s="244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5.75" customHeight="1" x14ac:dyDescent="0.2">
      <c r="A27" s="253"/>
      <c r="B27" s="96" t="s">
        <v>1204</v>
      </c>
      <c r="C27" s="97">
        <v>0</v>
      </c>
      <c r="D27" s="249"/>
      <c r="E27" s="97">
        <v>0</v>
      </c>
      <c r="F27" s="244"/>
      <c r="G27" s="97">
        <v>0</v>
      </c>
      <c r="H27" s="249"/>
      <c r="I27" s="97">
        <v>0</v>
      </c>
      <c r="J27" s="244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.75" customHeight="1" x14ac:dyDescent="0.2">
      <c r="A28" s="253"/>
      <c r="B28" s="96" t="s">
        <v>46</v>
      </c>
      <c r="C28" s="97">
        <v>6</v>
      </c>
      <c r="D28" s="249"/>
      <c r="E28" s="97">
        <v>2</v>
      </c>
      <c r="F28" s="244"/>
      <c r="G28" s="97">
        <v>0</v>
      </c>
      <c r="H28" s="249"/>
      <c r="I28" s="97">
        <v>0</v>
      </c>
      <c r="J28" s="244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5.75" customHeight="1" x14ac:dyDescent="0.2">
      <c r="A29" s="253"/>
      <c r="B29" s="96" t="s">
        <v>179</v>
      </c>
      <c r="C29" s="97">
        <v>5</v>
      </c>
      <c r="D29" s="249"/>
      <c r="E29" s="97">
        <v>2</v>
      </c>
      <c r="F29" s="244"/>
      <c r="G29" s="97">
        <v>2</v>
      </c>
      <c r="H29" s="249"/>
      <c r="I29" s="97">
        <v>1</v>
      </c>
      <c r="J29" s="244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.75" customHeight="1" x14ac:dyDescent="0.2">
      <c r="A30" s="254"/>
      <c r="B30" s="98" t="s">
        <v>668</v>
      </c>
      <c r="C30" s="99">
        <v>2</v>
      </c>
      <c r="D30" s="250"/>
      <c r="E30" s="99">
        <v>1</v>
      </c>
      <c r="F30" s="245"/>
      <c r="G30" s="99">
        <v>0</v>
      </c>
      <c r="H30" s="250"/>
      <c r="I30" s="99">
        <v>0</v>
      </c>
      <c r="J30" s="245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.75" customHeight="1" x14ac:dyDescent="0.2">
      <c r="A31" s="256" t="s">
        <v>1205</v>
      </c>
      <c r="B31" s="93" t="s">
        <v>1206</v>
      </c>
      <c r="C31" s="95">
        <v>0</v>
      </c>
      <c r="D31" s="248">
        <f>C31+C32</f>
        <v>0</v>
      </c>
      <c r="E31" s="95">
        <v>0</v>
      </c>
      <c r="F31" s="243">
        <f>E31+E32</f>
        <v>0</v>
      </c>
      <c r="G31" s="95">
        <v>0</v>
      </c>
      <c r="H31" s="248">
        <f>G31+G32</f>
        <v>0</v>
      </c>
      <c r="I31" s="95">
        <v>0</v>
      </c>
      <c r="J31" s="243">
        <f>I31+I32</f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.75" customHeight="1" x14ac:dyDescent="0.2">
      <c r="A32" s="254"/>
      <c r="B32" s="98" t="s">
        <v>1207</v>
      </c>
      <c r="C32" s="99">
        <v>0</v>
      </c>
      <c r="D32" s="250"/>
      <c r="E32" s="99">
        <v>0</v>
      </c>
      <c r="F32" s="245"/>
      <c r="G32" s="99">
        <v>0</v>
      </c>
      <c r="H32" s="250"/>
      <c r="I32" s="99">
        <v>0</v>
      </c>
      <c r="J32" s="245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5.75" customHeight="1" x14ac:dyDescent="0.2">
      <c r="A33" s="256" t="s">
        <v>1208</v>
      </c>
      <c r="B33" s="93" t="s">
        <v>1209</v>
      </c>
      <c r="C33" s="95">
        <v>0</v>
      </c>
      <c r="D33" s="248">
        <f>SUM($C33:C42)</f>
        <v>32</v>
      </c>
      <c r="E33" s="95">
        <v>0</v>
      </c>
      <c r="F33" s="243">
        <f>SUM(E33:E42)</f>
        <v>15</v>
      </c>
      <c r="G33" s="95">
        <v>0</v>
      </c>
      <c r="H33" s="248">
        <f>SUM(G33:G42)</f>
        <v>0</v>
      </c>
      <c r="I33" s="95">
        <v>0</v>
      </c>
      <c r="J33" s="243">
        <f>SUM(I33:I42)</f>
        <v>0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5.75" customHeight="1" x14ac:dyDescent="0.2">
      <c r="A34" s="253"/>
      <c r="B34" s="96" t="s">
        <v>388</v>
      </c>
      <c r="C34" s="97">
        <v>1</v>
      </c>
      <c r="D34" s="249"/>
      <c r="E34" s="97">
        <v>0</v>
      </c>
      <c r="F34" s="244"/>
      <c r="G34" s="97">
        <v>0</v>
      </c>
      <c r="H34" s="249"/>
      <c r="I34" s="97">
        <v>0</v>
      </c>
      <c r="J34" s="244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5.75" customHeight="1" x14ac:dyDescent="0.2">
      <c r="A35" s="253"/>
      <c r="B35" s="96" t="s">
        <v>167</v>
      </c>
      <c r="C35" s="97">
        <v>6</v>
      </c>
      <c r="D35" s="249"/>
      <c r="E35" s="100">
        <v>3</v>
      </c>
      <c r="F35" s="244"/>
      <c r="G35" s="97">
        <v>0</v>
      </c>
      <c r="H35" s="249"/>
      <c r="I35" s="100">
        <v>0</v>
      </c>
      <c r="J35" s="244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5.75" customHeight="1" x14ac:dyDescent="0.2">
      <c r="A36" s="253"/>
      <c r="B36" s="96" t="s">
        <v>1210</v>
      </c>
      <c r="C36" s="97">
        <v>0</v>
      </c>
      <c r="D36" s="249"/>
      <c r="E36" s="97">
        <v>0</v>
      </c>
      <c r="F36" s="244"/>
      <c r="G36" s="97">
        <v>0</v>
      </c>
      <c r="H36" s="249"/>
      <c r="I36" s="97">
        <v>0</v>
      </c>
      <c r="J36" s="244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15.75" customHeight="1" x14ac:dyDescent="0.2">
      <c r="A37" s="253"/>
      <c r="B37" s="96" t="s">
        <v>108</v>
      </c>
      <c r="C37" s="97">
        <v>9</v>
      </c>
      <c r="D37" s="249"/>
      <c r="E37" s="100">
        <v>5</v>
      </c>
      <c r="F37" s="244"/>
      <c r="G37" s="97">
        <v>0</v>
      </c>
      <c r="H37" s="249"/>
      <c r="I37" s="100">
        <v>0</v>
      </c>
      <c r="J37" s="244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15.75" customHeight="1" x14ac:dyDescent="0.2">
      <c r="A38" s="253"/>
      <c r="B38" s="96" t="s">
        <v>1211</v>
      </c>
      <c r="C38" s="97">
        <v>0</v>
      </c>
      <c r="D38" s="249"/>
      <c r="E38" s="97">
        <v>0</v>
      </c>
      <c r="F38" s="244"/>
      <c r="G38" s="97">
        <v>0</v>
      </c>
      <c r="H38" s="249"/>
      <c r="I38" s="97">
        <v>0</v>
      </c>
      <c r="J38" s="244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15.75" customHeight="1" x14ac:dyDescent="0.2">
      <c r="A39" s="253"/>
      <c r="B39" s="96" t="s">
        <v>277</v>
      </c>
      <c r="C39" s="97">
        <v>5</v>
      </c>
      <c r="D39" s="249"/>
      <c r="E39" s="100">
        <v>4</v>
      </c>
      <c r="F39" s="244"/>
      <c r="G39" s="97">
        <v>0</v>
      </c>
      <c r="H39" s="249"/>
      <c r="I39" s="100">
        <v>0</v>
      </c>
      <c r="J39" s="244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15.75" customHeight="1" x14ac:dyDescent="0.2">
      <c r="A40" s="253"/>
      <c r="B40" s="96" t="s">
        <v>75</v>
      </c>
      <c r="C40" s="97">
        <v>8</v>
      </c>
      <c r="D40" s="249"/>
      <c r="E40" s="97">
        <v>1</v>
      </c>
      <c r="F40" s="244"/>
      <c r="G40" s="97">
        <v>0</v>
      </c>
      <c r="H40" s="249"/>
      <c r="I40" s="97">
        <v>0</v>
      </c>
      <c r="J40" s="244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15.75" customHeight="1" x14ac:dyDescent="0.2">
      <c r="A41" s="253"/>
      <c r="B41" s="96" t="s">
        <v>1212</v>
      </c>
      <c r="C41" s="97">
        <v>0</v>
      </c>
      <c r="D41" s="249"/>
      <c r="E41" s="100">
        <v>0</v>
      </c>
      <c r="F41" s="244"/>
      <c r="G41" s="97">
        <v>0</v>
      </c>
      <c r="H41" s="249"/>
      <c r="I41" s="100">
        <v>0</v>
      </c>
      <c r="J41" s="244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15.75" customHeight="1" x14ac:dyDescent="0.2">
      <c r="A42" s="254"/>
      <c r="B42" s="98" t="s">
        <v>1005</v>
      </c>
      <c r="C42" s="99">
        <v>3</v>
      </c>
      <c r="D42" s="250"/>
      <c r="E42" s="99">
        <v>2</v>
      </c>
      <c r="F42" s="245"/>
      <c r="G42" s="99">
        <v>0</v>
      </c>
      <c r="H42" s="250"/>
      <c r="I42" s="99">
        <v>0</v>
      </c>
      <c r="J42" s="245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1:26" ht="15.75" customHeight="1" x14ac:dyDescent="0.2">
      <c r="A43" s="256" t="s">
        <v>1213</v>
      </c>
      <c r="B43" s="93" t="s">
        <v>319</v>
      </c>
      <c r="C43" s="95">
        <v>3</v>
      </c>
      <c r="D43" s="248">
        <f>SUM(C43:C47)</f>
        <v>36</v>
      </c>
      <c r="E43" s="95">
        <v>0</v>
      </c>
      <c r="F43" s="243">
        <f>SUM(E43:E47)</f>
        <v>3</v>
      </c>
      <c r="G43" s="95">
        <v>0</v>
      </c>
      <c r="H43" s="248">
        <f>SUM(G43:G47)</f>
        <v>0</v>
      </c>
      <c r="I43" s="95">
        <v>0</v>
      </c>
      <c r="J43" s="243">
        <f>SUM(I43:I47)</f>
        <v>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ht="15.75" customHeight="1" x14ac:dyDescent="0.2">
      <c r="A44" s="253"/>
      <c r="B44" s="96" t="s">
        <v>94</v>
      </c>
      <c r="C44" s="97">
        <v>17</v>
      </c>
      <c r="D44" s="249"/>
      <c r="E44" s="97">
        <v>2</v>
      </c>
      <c r="F44" s="244"/>
      <c r="G44" s="97">
        <v>0</v>
      </c>
      <c r="H44" s="249"/>
      <c r="I44" s="97">
        <v>2</v>
      </c>
      <c r="J44" s="244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1:26" ht="15.75" customHeight="1" x14ac:dyDescent="0.2">
      <c r="A45" s="253"/>
      <c r="B45" s="96" t="s">
        <v>676</v>
      </c>
      <c r="C45" s="97">
        <v>4</v>
      </c>
      <c r="D45" s="249"/>
      <c r="E45" s="97">
        <v>1</v>
      </c>
      <c r="F45" s="244"/>
      <c r="G45" s="97">
        <v>0</v>
      </c>
      <c r="H45" s="249"/>
      <c r="I45" s="97">
        <v>0</v>
      </c>
      <c r="J45" s="244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1:26" ht="15.75" customHeight="1" x14ac:dyDescent="0.2">
      <c r="A46" s="253"/>
      <c r="B46" s="96" t="s">
        <v>328</v>
      </c>
      <c r="C46" s="97">
        <v>8</v>
      </c>
      <c r="D46" s="249"/>
      <c r="E46" s="97">
        <v>0</v>
      </c>
      <c r="F46" s="244"/>
      <c r="G46" s="97">
        <v>0</v>
      </c>
      <c r="H46" s="249"/>
      <c r="I46" s="97">
        <v>1</v>
      </c>
      <c r="J46" s="244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ht="15.75" customHeight="1" x14ac:dyDescent="0.2">
      <c r="A47" s="254"/>
      <c r="B47" s="98" t="s">
        <v>680</v>
      </c>
      <c r="C47" s="99">
        <v>4</v>
      </c>
      <c r="D47" s="250"/>
      <c r="E47" s="99">
        <v>0</v>
      </c>
      <c r="F47" s="245"/>
      <c r="G47" s="99">
        <v>0</v>
      </c>
      <c r="H47" s="250"/>
      <c r="I47" s="99">
        <v>0</v>
      </c>
      <c r="J47" s="245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ht="15.75" customHeight="1" x14ac:dyDescent="0.2">
      <c r="A48" s="256" t="s">
        <v>1214</v>
      </c>
      <c r="B48" s="93" t="s">
        <v>34</v>
      </c>
      <c r="C48" s="95">
        <v>4</v>
      </c>
      <c r="D48" s="248">
        <f>SUM(C48:C55)</f>
        <v>45</v>
      </c>
      <c r="E48" s="95">
        <v>0</v>
      </c>
      <c r="F48" s="243">
        <f>SUM(E48:E55)</f>
        <v>6</v>
      </c>
      <c r="G48" s="95">
        <v>0</v>
      </c>
      <c r="H48" s="248">
        <f>SUM(G48:G55)</f>
        <v>1</v>
      </c>
      <c r="I48" s="95">
        <v>1</v>
      </c>
      <c r="J48" s="243">
        <f>SUM(I48:I55)</f>
        <v>3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15.75" customHeight="1" x14ac:dyDescent="0.2">
      <c r="A49" s="253"/>
      <c r="B49" s="96" t="s">
        <v>1215</v>
      </c>
      <c r="C49" s="97">
        <v>5</v>
      </c>
      <c r="D49" s="249"/>
      <c r="E49" s="97">
        <v>0</v>
      </c>
      <c r="F49" s="244"/>
      <c r="G49" s="97">
        <v>0</v>
      </c>
      <c r="H49" s="249"/>
      <c r="I49" s="97">
        <v>0</v>
      </c>
      <c r="J49" s="244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.75" customHeight="1" x14ac:dyDescent="0.2">
      <c r="A50" s="253"/>
      <c r="B50" s="96" t="s">
        <v>250</v>
      </c>
      <c r="C50" s="97">
        <v>8</v>
      </c>
      <c r="D50" s="249"/>
      <c r="E50" s="97">
        <v>4</v>
      </c>
      <c r="F50" s="244"/>
      <c r="G50" s="97">
        <v>0</v>
      </c>
      <c r="H50" s="249"/>
      <c r="I50" s="97">
        <v>0</v>
      </c>
      <c r="J50" s="244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 ht="15.75" customHeight="1" x14ac:dyDescent="0.2">
      <c r="A51" s="253"/>
      <c r="B51" s="96" t="s">
        <v>198</v>
      </c>
      <c r="C51" s="97">
        <v>7</v>
      </c>
      <c r="D51" s="249"/>
      <c r="E51" s="100">
        <v>0</v>
      </c>
      <c r="F51" s="244"/>
      <c r="G51" s="97">
        <v>0</v>
      </c>
      <c r="H51" s="249"/>
      <c r="I51" s="100">
        <v>0</v>
      </c>
      <c r="J51" s="244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5.75" customHeight="1" x14ac:dyDescent="0.2">
      <c r="A52" s="253"/>
      <c r="B52" s="96" t="s">
        <v>282</v>
      </c>
      <c r="C52" s="97">
        <v>8</v>
      </c>
      <c r="D52" s="249"/>
      <c r="E52" s="97">
        <v>0</v>
      </c>
      <c r="F52" s="244"/>
      <c r="G52" s="97">
        <v>0</v>
      </c>
      <c r="H52" s="249"/>
      <c r="I52" s="97">
        <v>2</v>
      </c>
      <c r="J52" s="244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 ht="15.75" customHeight="1" x14ac:dyDescent="0.2">
      <c r="A53" s="253"/>
      <c r="B53" s="96" t="s">
        <v>1216</v>
      </c>
      <c r="C53" s="97">
        <v>0</v>
      </c>
      <c r="D53" s="249"/>
      <c r="E53" s="97">
        <v>0</v>
      </c>
      <c r="F53" s="244"/>
      <c r="G53" s="97">
        <v>0</v>
      </c>
      <c r="H53" s="249"/>
      <c r="I53" s="97">
        <v>0</v>
      </c>
      <c r="J53" s="244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 ht="15.75" customHeight="1" x14ac:dyDescent="0.2">
      <c r="A54" s="253"/>
      <c r="B54" s="96" t="s">
        <v>417</v>
      </c>
      <c r="C54" s="97">
        <v>8</v>
      </c>
      <c r="D54" s="249"/>
      <c r="E54" s="100">
        <v>1</v>
      </c>
      <c r="F54" s="244"/>
      <c r="G54" s="97">
        <v>1</v>
      </c>
      <c r="H54" s="249"/>
      <c r="I54" s="100">
        <v>0</v>
      </c>
      <c r="J54" s="244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5.75" customHeight="1" x14ac:dyDescent="0.2">
      <c r="A55" s="254"/>
      <c r="B55" s="98" t="s">
        <v>65</v>
      </c>
      <c r="C55" s="99">
        <v>5</v>
      </c>
      <c r="D55" s="250"/>
      <c r="E55" s="99">
        <v>1</v>
      </c>
      <c r="F55" s="245"/>
      <c r="G55" s="99">
        <v>0</v>
      </c>
      <c r="H55" s="250"/>
      <c r="I55" s="99">
        <v>0</v>
      </c>
      <c r="J55" s="245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 ht="15.75" customHeight="1" x14ac:dyDescent="0.2">
      <c r="A56" s="256" t="s">
        <v>1217</v>
      </c>
      <c r="B56" s="93" t="s">
        <v>139</v>
      </c>
      <c r="C56" s="95">
        <v>8</v>
      </c>
      <c r="D56" s="248">
        <f>SUM(C56:C60)</f>
        <v>26</v>
      </c>
      <c r="E56" s="95">
        <v>3</v>
      </c>
      <c r="F56" s="243">
        <f>SUM(E56:E60)</f>
        <v>5</v>
      </c>
      <c r="G56" s="95">
        <v>0</v>
      </c>
      <c r="H56" s="248">
        <f>SUM(G56:G60)</f>
        <v>0</v>
      </c>
      <c r="I56" s="95">
        <v>0</v>
      </c>
      <c r="J56" s="243">
        <f>SUM(I56:I60)</f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 ht="15.75" customHeight="1" x14ac:dyDescent="0.2">
      <c r="A57" s="253"/>
      <c r="B57" s="96" t="s">
        <v>590</v>
      </c>
      <c r="C57" s="97">
        <v>2</v>
      </c>
      <c r="D57" s="249"/>
      <c r="E57" s="97">
        <v>0</v>
      </c>
      <c r="F57" s="244"/>
      <c r="G57" s="97">
        <v>0</v>
      </c>
      <c r="H57" s="249"/>
      <c r="I57" s="97">
        <v>0</v>
      </c>
      <c r="J57" s="244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 ht="15.75" customHeight="1" x14ac:dyDescent="0.2">
      <c r="A58" s="253"/>
      <c r="B58" s="96" t="s">
        <v>59</v>
      </c>
      <c r="C58" s="97">
        <v>4</v>
      </c>
      <c r="D58" s="249"/>
      <c r="E58" s="97">
        <v>2</v>
      </c>
      <c r="F58" s="244"/>
      <c r="G58" s="97">
        <v>0</v>
      </c>
      <c r="H58" s="249"/>
      <c r="I58" s="97">
        <v>0</v>
      </c>
      <c r="J58" s="244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 ht="15.75" customHeight="1" x14ac:dyDescent="0.2">
      <c r="A59" s="253"/>
      <c r="B59" s="96" t="s">
        <v>1135</v>
      </c>
      <c r="C59" s="97">
        <v>1</v>
      </c>
      <c r="D59" s="249"/>
      <c r="E59" s="97">
        <v>0</v>
      </c>
      <c r="F59" s="244"/>
      <c r="G59" s="97">
        <v>0</v>
      </c>
      <c r="H59" s="249"/>
      <c r="I59" s="97">
        <v>0</v>
      </c>
      <c r="J59" s="244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 ht="15.75" customHeight="1" x14ac:dyDescent="0.2">
      <c r="A60" s="254"/>
      <c r="B60" s="98" t="s">
        <v>305</v>
      </c>
      <c r="C60" s="99">
        <v>11</v>
      </c>
      <c r="D60" s="250"/>
      <c r="E60" s="99">
        <v>0</v>
      </c>
      <c r="F60" s="245"/>
      <c r="G60" s="99">
        <v>0</v>
      </c>
      <c r="H60" s="250"/>
      <c r="I60" s="99">
        <v>0</v>
      </c>
      <c r="J60" s="245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 ht="15.75" customHeight="1" x14ac:dyDescent="0.2">
      <c r="A61" s="256" t="s">
        <v>1218</v>
      </c>
      <c r="B61" s="93" t="s">
        <v>28</v>
      </c>
      <c r="C61" s="95">
        <v>3</v>
      </c>
      <c r="D61" s="248">
        <f>SUM(C61:C72)</f>
        <v>34</v>
      </c>
      <c r="E61" s="95">
        <v>2</v>
      </c>
      <c r="F61" s="243">
        <f>SUM(E61:E72)</f>
        <v>6</v>
      </c>
      <c r="G61" s="95">
        <v>2</v>
      </c>
      <c r="H61" s="248">
        <f>SUM(G61:G72)</f>
        <v>15</v>
      </c>
      <c r="I61" s="95">
        <v>1</v>
      </c>
      <c r="J61" s="243">
        <f>SUM(I61:I72)</f>
        <v>6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 ht="15.75" customHeight="1" x14ac:dyDescent="0.2">
      <c r="A62" s="253"/>
      <c r="B62" s="96" t="s">
        <v>795</v>
      </c>
      <c r="C62" s="97">
        <v>1</v>
      </c>
      <c r="D62" s="249"/>
      <c r="E62" s="97">
        <v>0</v>
      </c>
      <c r="F62" s="244"/>
      <c r="G62" s="97">
        <v>0</v>
      </c>
      <c r="H62" s="249"/>
      <c r="I62" s="97">
        <v>0</v>
      </c>
      <c r="J62" s="244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 ht="15.75" customHeight="1" x14ac:dyDescent="0.2">
      <c r="A63" s="253"/>
      <c r="B63" s="96" t="s">
        <v>1219</v>
      </c>
      <c r="C63" s="97">
        <v>0</v>
      </c>
      <c r="D63" s="249"/>
      <c r="E63" s="97">
        <v>0</v>
      </c>
      <c r="F63" s="244"/>
      <c r="G63" s="97">
        <v>0</v>
      </c>
      <c r="H63" s="249"/>
      <c r="I63" s="97">
        <v>0</v>
      </c>
      <c r="J63" s="244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5.75" customHeight="1" x14ac:dyDescent="0.2">
      <c r="A64" s="253"/>
      <c r="B64" s="96" t="s">
        <v>1220</v>
      </c>
      <c r="C64" s="97">
        <v>0</v>
      </c>
      <c r="D64" s="249"/>
      <c r="E64" s="97">
        <v>0</v>
      </c>
      <c r="F64" s="244"/>
      <c r="G64" s="97">
        <v>0</v>
      </c>
      <c r="H64" s="249"/>
      <c r="I64" s="97">
        <v>0</v>
      </c>
      <c r="J64" s="244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 ht="15.75" customHeight="1" x14ac:dyDescent="0.2">
      <c r="A65" s="253"/>
      <c r="B65" s="96" t="s">
        <v>1221</v>
      </c>
      <c r="C65" s="97">
        <v>0</v>
      </c>
      <c r="D65" s="249"/>
      <c r="E65" s="97">
        <v>0</v>
      </c>
      <c r="F65" s="244"/>
      <c r="G65" s="97">
        <v>0</v>
      </c>
      <c r="H65" s="249"/>
      <c r="I65" s="97">
        <v>0</v>
      </c>
      <c r="J65" s="244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 ht="15.75" customHeight="1" x14ac:dyDescent="0.2">
      <c r="A66" s="253"/>
      <c r="B66" s="96" t="s">
        <v>123</v>
      </c>
      <c r="C66" s="97">
        <v>12</v>
      </c>
      <c r="D66" s="249"/>
      <c r="E66" s="97">
        <v>0</v>
      </c>
      <c r="F66" s="244"/>
      <c r="G66" s="97">
        <v>5</v>
      </c>
      <c r="H66" s="249"/>
      <c r="I66" s="97">
        <v>2</v>
      </c>
      <c r="J66" s="244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 ht="15.75" customHeight="1" x14ac:dyDescent="0.2">
      <c r="A67" s="253"/>
      <c r="B67" s="96" t="s">
        <v>287</v>
      </c>
      <c r="C67" s="97">
        <v>5</v>
      </c>
      <c r="D67" s="249"/>
      <c r="E67" s="97">
        <v>1</v>
      </c>
      <c r="F67" s="244"/>
      <c r="G67" s="97">
        <v>4</v>
      </c>
      <c r="H67" s="249"/>
      <c r="I67" s="97">
        <v>1</v>
      </c>
      <c r="J67" s="244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 ht="15.75" customHeight="1" x14ac:dyDescent="0.2">
      <c r="A68" s="253"/>
      <c r="B68" s="96" t="s">
        <v>374</v>
      </c>
      <c r="C68" s="97">
        <v>1</v>
      </c>
      <c r="D68" s="249"/>
      <c r="E68" s="97">
        <v>0</v>
      </c>
      <c r="F68" s="244"/>
      <c r="G68" s="97">
        <v>1</v>
      </c>
      <c r="H68" s="249"/>
      <c r="I68" s="97">
        <v>0</v>
      </c>
      <c r="J68" s="244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 ht="15.75" customHeight="1" x14ac:dyDescent="0.2">
      <c r="A69" s="253"/>
      <c r="B69" s="96" t="s">
        <v>1222</v>
      </c>
      <c r="C69" s="97">
        <v>0</v>
      </c>
      <c r="D69" s="249"/>
      <c r="E69" s="97">
        <v>0</v>
      </c>
      <c r="F69" s="244"/>
      <c r="G69" s="97">
        <v>0</v>
      </c>
      <c r="H69" s="249"/>
      <c r="I69" s="97">
        <v>0</v>
      </c>
      <c r="J69" s="244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 ht="15.75" customHeight="1" x14ac:dyDescent="0.2">
      <c r="A70" s="253"/>
      <c r="B70" s="96" t="s">
        <v>193</v>
      </c>
      <c r="C70" s="97">
        <v>3</v>
      </c>
      <c r="D70" s="249"/>
      <c r="E70" s="97">
        <v>1</v>
      </c>
      <c r="F70" s="244"/>
      <c r="G70" s="97">
        <v>0</v>
      </c>
      <c r="H70" s="249"/>
      <c r="I70" s="97">
        <v>1</v>
      </c>
      <c r="J70" s="244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 ht="15.75" customHeight="1" x14ac:dyDescent="0.2">
      <c r="A71" s="253"/>
      <c r="B71" s="96" t="s">
        <v>490</v>
      </c>
      <c r="C71" s="97">
        <v>4</v>
      </c>
      <c r="D71" s="249"/>
      <c r="E71" s="97">
        <v>1</v>
      </c>
      <c r="F71" s="244"/>
      <c r="G71" s="97">
        <v>1</v>
      </c>
      <c r="H71" s="249"/>
      <c r="I71" s="97">
        <v>0</v>
      </c>
      <c r="J71" s="244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 ht="15.75" customHeight="1" x14ac:dyDescent="0.2">
      <c r="A72" s="254"/>
      <c r="B72" s="98" t="s">
        <v>509</v>
      </c>
      <c r="C72" s="99">
        <v>5</v>
      </c>
      <c r="D72" s="250"/>
      <c r="E72" s="99">
        <v>1</v>
      </c>
      <c r="F72" s="245"/>
      <c r="G72" s="99">
        <v>2</v>
      </c>
      <c r="H72" s="250"/>
      <c r="I72" s="99">
        <v>1</v>
      </c>
      <c r="J72" s="245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 ht="15.75" customHeight="1" x14ac:dyDescent="0.2">
      <c r="A73" s="256" t="s">
        <v>1223</v>
      </c>
      <c r="B73" s="93" t="s">
        <v>1224</v>
      </c>
      <c r="C73" s="95">
        <v>0</v>
      </c>
      <c r="D73" s="248">
        <f>SUM(C73:C85)</f>
        <v>13</v>
      </c>
      <c r="E73" s="95">
        <v>0</v>
      </c>
      <c r="F73" s="243">
        <f>SUM(E73:E85)</f>
        <v>0</v>
      </c>
      <c r="G73" s="95">
        <v>0</v>
      </c>
      <c r="H73" s="248">
        <f>SUM(G73:G85)</f>
        <v>0</v>
      </c>
      <c r="I73" s="95">
        <v>0</v>
      </c>
      <c r="J73" s="243">
        <f>SUM(I73:I85)</f>
        <v>5</v>
      </c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 ht="15.75" customHeight="1" x14ac:dyDescent="0.2">
      <c r="A74" s="253"/>
      <c r="B74" s="96" t="s">
        <v>1225</v>
      </c>
      <c r="C74" s="97">
        <v>0</v>
      </c>
      <c r="D74" s="249"/>
      <c r="E74" s="97">
        <v>0</v>
      </c>
      <c r="F74" s="244"/>
      <c r="G74" s="97">
        <v>0</v>
      </c>
      <c r="H74" s="249"/>
      <c r="I74" s="97">
        <v>0</v>
      </c>
      <c r="J74" s="244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 ht="15.75" customHeight="1" x14ac:dyDescent="0.2">
      <c r="A75" s="253"/>
      <c r="B75" s="96" t="s">
        <v>88</v>
      </c>
      <c r="C75" s="97">
        <v>1</v>
      </c>
      <c r="D75" s="249"/>
      <c r="E75" s="97">
        <v>0</v>
      </c>
      <c r="F75" s="244"/>
      <c r="G75" s="97">
        <v>0</v>
      </c>
      <c r="H75" s="249"/>
      <c r="I75" s="97">
        <v>1</v>
      </c>
      <c r="J75" s="244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 ht="15.75" customHeight="1" x14ac:dyDescent="0.2">
      <c r="A76" s="253"/>
      <c r="B76" s="96" t="s">
        <v>612</v>
      </c>
      <c r="C76" s="97">
        <v>2</v>
      </c>
      <c r="D76" s="249"/>
      <c r="E76" s="97">
        <v>0</v>
      </c>
      <c r="F76" s="244"/>
      <c r="G76" s="97">
        <v>0</v>
      </c>
      <c r="H76" s="249"/>
      <c r="I76" s="97">
        <v>1</v>
      </c>
      <c r="J76" s="244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 ht="15.75" customHeight="1" x14ac:dyDescent="0.2">
      <c r="A77" s="253"/>
      <c r="B77" s="96" t="s">
        <v>897</v>
      </c>
      <c r="C77" s="97">
        <v>2</v>
      </c>
      <c r="D77" s="249"/>
      <c r="E77" s="97">
        <v>0</v>
      </c>
      <c r="F77" s="244"/>
      <c r="G77" s="97">
        <v>0</v>
      </c>
      <c r="H77" s="249"/>
      <c r="I77" s="97">
        <v>0</v>
      </c>
      <c r="J77" s="244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 ht="15.75" customHeight="1" x14ac:dyDescent="0.2">
      <c r="A78" s="253"/>
      <c r="B78" s="96" t="s">
        <v>99</v>
      </c>
      <c r="C78" s="97">
        <v>4</v>
      </c>
      <c r="D78" s="249"/>
      <c r="E78" s="97">
        <v>0</v>
      </c>
      <c r="F78" s="244"/>
      <c r="G78" s="97">
        <v>0</v>
      </c>
      <c r="H78" s="249"/>
      <c r="I78" s="97">
        <v>2</v>
      </c>
      <c r="J78" s="244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 ht="15.75" customHeight="1" x14ac:dyDescent="0.2">
      <c r="A79" s="253"/>
      <c r="B79" s="96" t="s">
        <v>708</v>
      </c>
      <c r="C79" s="97">
        <v>2</v>
      </c>
      <c r="D79" s="249"/>
      <c r="E79" s="97">
        <v>0</v>
      </c>
      <c r="F79" s="244"/>
      <c r="G79" s="97">
        <v>0</v>
      </c>
      <c r="H79" s="249"/>
      <c r="I79" s="97">
        <v>0</v>
      </c>
      <c r="J79" s="244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 ht="15.75" customHeight="1" x14ac:dyDescent="0.2">
      <c r="A80" s="253"/>
      <c r="B80" s="96" t="s">
        <v>1226</v>
      </c>
      <c r="C80" s="97">
        <v>0</v>
      </c>
      <c r="D80" s="249"/>
      <c r="E80" s="97">
        <v>0</v>
      </c>
      <c r="F80" s="244"/>
      <c r="G80" s="97">
        <v>0</v>
      </c>
      <c r="H80" s="249"/>
      <c r="I80" s="97">
        <v>0</v>
      </c>
      <c r="J80" s="244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 ht="15.75" customHeight="1" x14ac:dyDescent="0.2">
      <c r="A81" s="253"/>
      <c r="B81" s="96" t="s">
        <v>685</v>
      </c>
      <c r="C81" s="97">
        <v>1</v>
      </c>
      <c r="D81" s="249"/>
      <c r="E81" s="97">
        <v>0</v>
      </c>
      <c r="F81" s="244"/>
      <c r="G81" s="97">
        <v>0</v>
      </c>
      <c r="H81" s="249"/>
      <c r="I81" s="97">
        <v>1</v>
      </c>
      <c r="J81" s="244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 ht="15.75" customHeight="1" x14ac:dyDescent="0.2">
      <c r="A82" s="253"/>
      <c r="B82" s="96" t="s">
        <v>1227</v>
      </c>
      <c r="C82" s="97">
        <v>0</v>
      </c>
      <c r="D82" s="249"/>
      <c r="E82" s="97">
        <v>0</v>
      </c>
      <c r="F82" s="244"/>
      <c r="G82" s="97">
        <v>0</v>
      </c>
      <c r="H82" s="249"/>
      <c r="I82" s="97">
        <v>0</v>
      </c>
      <c r="J82" s="244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 ht="15.75" customHeight="1" x14ac:dyDescent="0.2">
      <c r="A83" s="253"/>
      <c r="B83" s="96" t="s">
        <v>1228</v>
      </c>
      <c r="C83" s="97">
        <v>0</v>
      </c>
      <c r="D83" s="249"/>
      <c r="E83" s="97">
        <v>0</v>
      </c>
      <c r="F83" s="244"/>
      <c r="G83" s="97">
        <v>0</v>
      </c>
      <c r="H83" s="249"/>
      <c r="I83" s="97">
        <v>0</v>
      </c>
      <c r="J83" s="244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 ht="15.75" customHeight="1" x14ac:dyDescent="0.2">
      <c r="A84" s="253"/>
      <c r="B84" s="96" t="s">
        <v>1229</v>
      </c>
      <c r="C84" s="97">
        <v>0</v>
      </c>
      <c r="D84" s="249"/>
      <c r="E84" s="97">
        <v>0</v>
      </c>
      <c r="F84" s="244"/>
      <c r="G84" s="97">
        <v>0</v>
      </c>
      <c r="H84" s="249"/>
      <c r="I84" s="97">
        <v>0</v>
      </c>
      <c r="J84" s="244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 ht="15.75" customHeight="1" x14ac:dyDescent="0.2">
      <c r="A85" s="254"/>
      <c r="B85" s="98" t="s">
        <v>480</v>
      </c>
      <c r="C85" s="99">
        <v>1</v>
      </c>
      <c r="D85" s="250"/>
      <c r="E85" s="99">
        <v>0</v>
      </c>
      <c r="F85" s="245"/>
      <c r="G85" s="99">
        <v>0</v>
      </c>
      <c r="H85" s="250"/>
      <c r="I85" s="99">
        <v>0</v>
      </c>
      <c r="J85" s="245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 ht="15.75" customHeight="1" x14ac:dyDescent="0.2">
      <c r="A86" s="256" t="s">
        <v>1230</v>
      </c>
      <c r="B86" s="93" t="s">
        <v>144</v>
      </c>
      <c r="C86" s="95">
        <v>9</v>
      </c>
      <c r="D86" s="248">
        <f>SUM(C86:C90)</f>
        <v>22</v>
      </c>
      <c r="E86" s="95">
        <v>1</v>
      </c>
      <c r="F86" s="243">
        <f>SUM(E86:E90)</f>
        <v>2</v>
      </c>
      <c r="G86" s="95">
        <v>0</v>
      </c>
      <c r="H86" s="248">
        <f>SUM(G86:G90)</f>
        <v>0</v>
      </c>
      <c r="I86" s="95">
        <v>0</v>
      </c>
      <c r="J86" s="243">
        <f>SUM(I86:I90)</f>
        <v>2</v>
      </c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 ht="15.75" customHeight="1" x14ac:dyDescent="0.2">
      <c r="A87" s="253"/>
      <c r="B87" s="96" t="s">
        <v>546</v>
      </c>
      <c r="C87" s="97">
        <v>3</v>
      </c>
      <c r="D87" s="249"/>
      <c r="E87" s="97">
        <v>0</v>
      </c>
      <c r="F87" s="244"/>
      <c r="G87" s="97">
        <v>0</v>
      </c>
      <c r="H87" s="249"/>
      <c r="I87" s="97">
        <v>1</v>
      </c>
      <c r="J87" s="244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 ht="15.75" customHeight="1" x14ac:dyDescent="0.2">
      <c r="A88" s="253"/>
      <c r="B88" s="96" t="s">
        <v>568</v>
      </c>
      <c r="C88" s="97">
        <v>1</v>
      </c>
      <c r="D88" s="249"/>
      <c r="E88" s="97">
        <v>0</v>
      </c>
      <c r="F88" s="244"/>
      <c r="G88" s="97">
        <v>0</v>
      </c>
      <c r="H88" s="249"/>
      <c r="I88" s="97">
        <v>0</v>
      </c>
      <c r="J88" s="244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 ht="15.75" customHeight="1" x14ac:dyDescent="0.2">
      <c r="A89" s="253"/>
      <c r="B89" s="96" t="s">
        <v>53</v>
      </c>
      <c r="C89" s="97">
        <v>7</v>
      </c>
      <c r="D89" s="249"/>
      <c r="E89" s="97">
        <v>1</v>
      </c>
      <c r="F89" s="244"/>
      <c r="G89" s="97">
        <v>0</v>
      </c>
      <c r="H89" s="249"/>
      <c r="I89" s="97">
        <v>0</v>
      </c>
      <c r="J89" s="244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 ht="15.75" customHeight="1" x14ac:dyDescent="0.2">
      <c r="A90" s="254"/>
      <c r="B90" s="98" t="s">
        <v>469</v>
      </c>
      <c r="C90" s="99">
        <v>2</v>
      </c>
      <c r="D90" s="250"/>
      <c r="E90" s="99">
        <v>0</v>
      </c>
      <c r="F90" s="245"/>
      <c r="G90" s="99">
        <v>0</v>
      </c>
      <c r="H90" s="250"/>
      <c r="I90" s="99">
        <v>1</v>
      </c>
      <c r="J90" s="245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 ht="15.75" customHeight="1" x14ac:dyDescent="0.2">
      <c r="A91" s="256" t="s">
        <v>1231</v>
      </c>
      <c r="B91" s="93" t="s">
        <v>345</v>
      </c>
      <c r="C91" s="95">
        <v>3</v>
      </c>
      <c r="D91" s="248">
        <f>SUM(C91:C95)</f>
        <v>24</v>
      </c>
      <c r="E91" s="95">
        <v>1</v>
      </c>
      <c r="F91" s="243">
        <f>SUM(E91:E95)</f>
        <v>13</v>
      </c>
      <c r="G91" s="95">
        <v>0</v>
      </c>
      <c r="H91" s="248">
        <f>SUM(G91:G95)</f>
        <v>1</v>
      </c>
      <c r="I91" s="95">
        <v>2</v>
      </c>
      <c r="J91" s="243">
        <f>SUM(I91:I95)</f>
        <v>13</v>
      </c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 ht="15.75" customHeight="1" x14ac:dyDescent="0.2">
      <c r="A92" s="253"/>
      <c r="B92" s="96" t="s">
        <v>860</v>
      </c>
      <c r="C92" s="97">
        <v>2</v>
      </c>
      <c r="D92" s="249"/>
      <c r="E92" s="97">
        <v>1</v>
      </c>
      <c r="F92" s="244"/>
      <c r="G92" s="97">
        <v>0</v>
      </c>
      <c r="H92" s="249"/>
      <c r="I92" s="97">
        <v>1</v>
      </c>
      <c r="J92" s="244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 ht="15.75" customHeight="1" x14ac:dyDescent="0.2">
      <c r="A93" s="253"/>
      <c r="B93" s="96" t="s">
        <v>40</v>
      </c>
      <c r="C93" s="97">
        <v>14</v>
      </c>
      <c r="D93" s="249"/>
      <c r="E93" s="97">
        <v>8</v>
      </c>
      <c r="F93" s="244"/>
      <c r="G93" s="97">
        <v>1</v>
      </c>
      <c r="H93" s="249"/>
      <c r="I93" s="97">
        <v>9</v>
      </c>
      <c r="J93" s="244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 ht="15.75" customHeight="1" x14ac:dyDescent="0.2">
      <c r="A94" s="253"/>
      <c r="B94" s="96" t="s">
        <v>203</v>
      </c>
      <c r="C94" s="97">
        <v>2</v>
      </c>
      <c r="D94" s="249"/>
      <c r="E94" s="97">
        <v>0</v>
      </c>
      <c r="F94" s="244"/>
      <c r="G94" s="97">
        <v>0</v>
      </c>
      <c r="H94" s="249"/>
      <c r="I94" s="97">
        <v>1</v>
      </c>
      <c r="J94" s="244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 ht="15.75" customHeight="1" x14ac:dyDescent="0.2">
      <c r="A95" s="254"/>
      <c r="B95" s="98" t="s">
        <v>968</v>
      </c>
      <c r="C95" s="99">
        <v>3</v>
      </c>
      <c r="D95" s="250"/>
      <c r="E95" s="99">
        <v>3</v>
      </c>
      <c r="F95" s="245"/>
      <c r="G95" s="99">
        <v>0</v>
      </c>
      <c r="H95" s="250"/>
      <c r="I95" s="99">
        <v>0</v>
      </c>
      <c r="J95" s="245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 ht="15.75" customHeight="1" x14ac:dyDescent="0.2">
      <c r="A96" s="101" t="s">
        <v>1232</v>
      </c>
      <c r="B96" s="102" t="s">
        <v>1233</v>
      </c>
      <c r="C96" s="103">
        <v>0</v>
      </c>
      <c r="D96" s="103">
        <f t="shared" ref="D96:D97" si="0">SUM(C96)</f>
        <v>0</v>
      </c>
      <c r="E96" s="103">
        <v>0</v>
      </c>
      <c r="F96" s="104">
        <f t="shared" ref="F96:F97" si="1">SUM(E96)</f>
        <v>0</v>
      </c>
      <c r="G96" s="103">
        <v>0</v>
      </c>
      <c r="H96" s="103">
        <f t="shared" ref="H96:H97" si="2">SUM(G96)</f>
        <v>0</v>
      </c>
      <c r="I96" s="103">
        <v>0</v>
      </c>
      <c r="J96" s="104">
        <f t="shared" ref="J96:J97" si="3">SUM(I96)</f>
        <v>0</v>
      </c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 ht="15.75" customHeight="1" x14ac:dyDescent="0.2">
      <c r="A97" s="101" t="s">
        <v>1234</v>
      </c>
      <c r="B97" s="102" t="s">
        <v>1235</v>
      </c>
      <c r="C97" s="103">
        <v>0</v>
      </c>
      <c r="D97" s="103">
        <f t="shared" si="0"/>
        <v>0</v>
      </c>
      <c r="E97" s="103">
        <v>0</v>
      </c>
      <c r="F97" s="104">
        <f t="shared" si="1"/>
        <v>0</v>
      </c>
      <c r="G97" s="103">
        <v>0</v>
      </c>
      <c r="H97" s="103">
        <f t="shared" si="2"/>
        <v>0</v>
      </c>
      <c r="I97" s="103">
        <v>0</v>
      </c>
      <c r="J97" s="104">
        <f t="shared" si="3"/>
        <v>0</v>
      </c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 ht="15.75" customHeight="1" x14ac:dyDescent="0.2">
      <c r="A98" s="256" t="s">
        <v>1236</v>
      </c>
      <c r="B98" s="86" t="s">
        <v>1237</v>
      </c>
      <c r="C98" s="95">
        <v>0</v>
      </c>
      <c r="D98" s="248">
        <f>SUM(C98:C99)</f>
        <v>0</v>
      </c>
      <c r="E98" s="95">
        <v>0</v>
      </c>
      <c r="F98" s="243">
        <f>SUM(E98:E99)</f>
        <v>0</v>
      </c>
      <c r="G98" s="95">
        <v>0</v>
      </c>
      <c r="H98" s="248">
        <f>SUM(G98:G99)</f>
        <v>0</v>
      </c>
      <c r="I98" s="95">
        <v>0</v>
      </c>
      <c r="J98" s="243">
        <f>SUM(I98:I99)</f>
        <v>0</v>
      </c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 ht="15.75" customHeight="1" x14ac:dyDescent="0.2">
      <c r="A99" s="254"/>
      <c r="B99" s="105" t="s">
        <v>1238</v>
      </c>
      <c r="C99" s="99">
        <v>0</v>
      </c>
      <c r="D99" s="250"/>
      <c r="E99" s="99">
        <v>0</v>
      </c>
      <c r="F99" s="245"/>
      <c r="G99" s="99">
        <v>0</v>
      </c>
      <c r="H99" s="250"/>
      <c r="I99" s="99">
        <v>0</v>
      </c>
      <c r="J99" s="245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 ht="15.75" customHeight="1" x14ac:dyDescent="0.2">
      <c r="A100" s="101" t="s">
        <v>1239</v>
      </c>
      <c r="B100" s="102" t="s">
        <v>1240</v>
      </c>
      <c r="C100" s="103">
        <v>0</v>
      </c>
      <c r="D100" s="103">
        <f t="shared" ref="D100:D104" si="4">SUM(C100)</f>
        <v>0</v>
      </c>
      <c r="E100" s="103">
        <v>0</v>
      </c>
      <c r="F100" s="104">
        <f t="shared" ref="F100:F104" si="5">SUM(E100)</f>
        <v>0</v>
      </c>
      <c r="G100" s="103">
        <v>0</v>
      </c>
      <c r="H100" s="103">
        <f t="shared" ref="H100:H104" si="6">SUM(G100)</f>
        <v>0</v>
      </c>
      <c r="I100" s="103">
        <v>0</v>
      </c>
      <c r="J100" s="104">
        <f t="shared" ref="J100:J104" si="7">SUM(I100)</f>
        <v>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 ht="15.75" customHeight="1" x14ac:dyDescent="0.2">
      <c r="A101" s="101" t="s">
        <v>1241</v>
      </c>
      <c r="B101" s="102" t="s">
        <v>1242</v>
      </c>
      <c r="C101" s="103">
        <v>0</v>
      </c>
      <c r="D101" s="103">
        <f t="shared" si="4"/>
        <v>0</v>
      </c>
      <c r="E101" s="103">
        <v>0</v>
      </c>
      <c r="F101" s="104">
        <f t="shared" si="5"/>
        <v>0</v>
      </c>
      <c r="G101" s="103">
        <v>0</v>
      </c>
      <c r="H101" s="103">
        <f t="shared" si="6"/>
        <v>0</v>
      </c>
      <c r="I101" s="103">
        <v>0</v>
      </c>
      <c r="J101" s="104">
        <f t="shared" si="7"/>
        <v>0</v>
      </c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 ht="15.75" customHeight="1" x14ac:dyDescent="0.2">
      <c r="A102" s="101" t="s">
        <v>1243</v>
      </c>
      <c r="B102" s="102" t="s">
        <v>1244</v>
      </c>
      <c r="C102" s="103">
        <v>0</v>
      </c>
      <c r="D102" s="103">
        <f t="shared" si="4"/>
        <v>0</v>
      </c>
      <c r="E102" s="103">
        <v>0</v>
      </c>
      <c r="F102" s="104">
        <f t="shared" si="5"/>
        <v>0</v>
      </c>
      <c r="G102" s="103">
        <v>0</v>
      </c>
      <c r="H102" s="103">
        <f t="shared" si="6"/>
        <v>0</v>
      </c>
      <c r="I102" s="103">
        <v>0</v>
      </c>
      <c r="J102" s="104">
        <f t="shared" si="7"/>
        <v>0</v>
      </c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 ht="15.75" customHeight="1" x14ac:dyDescent="0.2">
      <c r="A103" s="101" t="s">
        <v>1245</v>
      </c>
      <c r="B103" s="102" t="s">
        <v>1246</v>
      </c>
      <c r="C103" s="103">
        <v>0</v>
      </c>
      <c r="D103" s="103">
        <f t="shared" si="4"/>
        <v>0</v>
      </c>
      <c r="E103" s="103">
        <v>0</v>
      </c>
      <c r="F103" s="104">
        <f t="shared" si="5"/>
        <v>0</v>
      </c>
      <c r="G103" s="103">
        <v>0</v>
      </c>
      <c r="H103" s="103">
        <f t="shared" si="6"/>
        <v>0</v>
      </c>
      <c r="I103" s="103">
        <v>0</v>
      </c>
      <c r="J103" s="104">
        <f t="shared" si="7"/>
        <v>0</v>
      </c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 ht="15.75" customHeight="1" x14ac:dyDescent="0.2">
      <c r="A104" s="101" t="s">
        <v>1247</v>
      </c>
      <c r="B104" s="102" t="s">
        <v>1248</v>
      </c>
      <c r="C104" s="103">
        <v>0</v>
      </c>
      <c r="D104" s="103">
        <f t="shared" si="4"/>
        <v>0</v>
      </c>
      <c r="E104" s="103">
        <v>0</v>
      </c>
      <c r="F104" s="104">
        <f t="shared" si="5"/>
        <v>0</v>
      </c>
      <c r="G104" s="103">
        <v>0</v>
      </c>
      <c r="H104" s="103">
        <f t="shared" si="6"/>
        <v>0</v>
      </c>
      <c r="I104" s="103">
        <v>0</v>
      </c>
      <c r="J104" s="104">
        <f t="shared" si="7"/>
        <v>0</v>
      </c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 ht="15.75" customHeight="1" x14ac:dyDescent="0.2">
      <c r="A105" s="106" t="s">
        <v>1249</v>
      </c>
      <c r="B105" s="106"/>
      <c r="C105" s="106">
        <f t="shared" ref="C105:J105" si="8">SUM(C3:C104)</f>
        <v>313</v>
      </c>
      <c r="D105" s="106">
        <f t="shared" si="8"/>
        <v>313</v>
      </c>
      <c r="E105" s="106">
        <f t="shared" si="8"/>
        <v>68</v>
      </c>
      <c r="F105" s="106">
        <f t="shared" si="8"/>
        <v>68</v>
      </c>
      <c r="G105" s="106">
        <f t="shared" si="8"/>
        <v>19</v>
      </c>
      <c r="H105" s="106">
        <f t="shared" si="8"/>
        <v>19</v>
      </c>
      <c r="I105" s="106">
        <f t="shared" si="8"/>
        <v>35</v>
      </c>
      <c r="J105" s="106">
        <f t="shared" si="8"/>
        <v>35</v>
      </c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 ht="15.75" customHeight="1" x14ac:dyDescent="0.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ht="15.75" customHeight="1" x14ac:dyDescent="0.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 ht="15.75" customHeight="1" x14ac:dyDescent="0.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 ht="15.75" customHeight="1" x14ac:dyDescent="0.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 ht="15.75" customHeight="1" x14ac:dyDescent="0.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 ht="15.75" customHeight="1" x14ac:dyDescent="0.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 ht="15.75" customHeight="1" x14ac:dyDescent="0.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 ht="15.75" customHeight="1" x14ac:dyDescent="0.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 ht="15.75" customHeight="1" x14ac:dyDescent="0.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5.75" customHeight="1" x14ac:dyDescent="0.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 ht="15.75" customHeight="1" x14ac:dyDescent="0.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 ht="15.75" customHeight="1" x14ac:dyDescent="0.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 ht="15.75" customHeight="1" x14ac:dyDescent="0.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 ht="15.75" customHeight="1" x14ac:dyDescent="0.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 ht="15.75" customHeight="1" x14ac:dyDescent="0.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 ht="15.75" customHeight="1" x14ac:dyDescent="0.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 ht="15.75" customHeight="1" x14ac:dyDescent="0.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 ht="15.75" customHeight="1" x14ac:dyDescent="0.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 ht="15.75" customHeight="1" x14ac:dyDescent="0.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 ht="15.75" customHeight="1" x14ac:dyDescent="0.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 ht="15.75" customHeight="1" x14ac:dyDescent="0.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ht="15.75" customHeight="1" x14ac:dyDescent="0.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 ht="15.75" customHeight="1" x14ac:dyDescent="0.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 ht="15.75" customHeight="1" x14ac:dyDescent="0.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 ht="15.75" customHeight="1" x14ac:dyDescent="0.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 ht="15.75" customHeight="1" x14ac:dyDescent="0.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 ht="15.75" customHeight="1" x14ac:dyDescent="0.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 ht="15.75" customHeight="1" x14ac:dyDescent="0.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 ht="15.75" customHeight="1" x14ac:dyDescent="0.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 ht="15.75" customHeight="1" x14ac:dyDescent="0.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 ht="15.75" customHeight="1" x14ac:dyDescent="0.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 ht="15.75" customHeight="1" x14ac:dyDescent="0.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 ht="15.75" customHeight="1" x14ac:dyDescent="0.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 ht="15.75" customHeight="1" x14ac:dyDescent="0.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 ht="15.75" customHeight="1" x14ac:dyDescent="0.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 ht="15.75" customHeight="1" x14ac:dyDescent="0.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 ht="15.75" customHeight="1" x14ac:dyDescent="0.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 ht="15.75" customHeight="1" x14ac:dyDescent="0.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 ht="15.75" customHeight="1" x14ac:dyDescent="0.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 ht="15.75" customHeight="1" x14ac:dyDescent="0.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 ht="15.75" customHeight="1" x14ac:dyDescent="0.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 ht="15.75" customHeight="1" x14ac:dyDescent="0.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 ht="15.75" customHeight="1" x14ac:dyDescent="0.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 ht="15.75" customHeight="1" x14ac:dyDescent="0.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 ht="15.75" customHeight="1" x14ac:dyDescent="0.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 ht="15.75" customHeight="1" x14ac:dyDescent="0.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 ht="15.75" customHeight="1" x14ac:dyDescent="0.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 ht="15.75" customHeight="1" x14ac:dyDescent="0.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 ht="15.75" customHeight="1" x14ac:dyDescent="0.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 ht="15.75" customHeight="1" x14ac:dyDescent="0.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 ht="15.75" customHeight="1" x14ac:dyDescent="0.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 ht="15.75" customHeight="1" x14ac:dyDescent="0.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 ht="15.75" customHeight="1" x14ac:dyDescent="0.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 ht="15.75" customHeight="1" x14ac:dyDescent="0.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 ht="15.75" customHeight="1" x14ac:dyDescent="0.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 ht="15.75" customHeight="1" x14ac:dyDescent="0.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 ht="15.75" customHeight="1" x14ac:dyDescent="0.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 ht="15.75" customHeight="1" x14ac:dyDescent="0.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 ht="15.75" customHeight="1" x14ac:dyDescent="0.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 ht="15.75" customHeight="1" x14ac:dyDescent="0.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 ht="15.75" customHeight="1" x14ac:dyDescent="0.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 ht="15.75" customHeight="1" x14ac:dyDescent="0.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 ht="15.75" customHeight="1" x14ac:dyDescent="0.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 ht="15.75" customHeight="1" x14ac:dyDescent="0.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 ht="15.75" customHeight="1" x14ac:dyDescent="0.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ht="15.75" customHeight="1" x14ac:dyDescent="0.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 ht="15.75" customHeight="1" x14ac:dyDescent="0.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 ht="15.75" customHeight="1" x14ac:dyDescent="0.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 ht="15.75" customHeight="1" x14ac:dyDescent="0.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 ht="15.75" customHeight="1" x14ac:dyDescent="0.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 ht="15.75" customHeight="1" x14ac:dyDescent="0.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 ht="15.75" customHeight="1" x14ac:dyDescent="0.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 ht="15.75" customHeight="1" x14ac:dyDescent="0.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 ht="15.75" customHeight="1" x14ac:dyDescent="0.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 ht="15.75" customHeight="1" x14ac:dyDescent="0.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 ht="15.75" customHeight="1" x14ac:dyDescent="0.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 ht="15.75" customHeight="1" x14ac:dyDescent="0.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 ht="15.75" customHeight="1" x14ac:dyDescent="0.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 ht="15.75" customHeight="1" x14ac:dyDescent="0.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 ht="15.75" customHeight="1" x14ac:dyDescent="0.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 ht="15.75" customHeight="1" x14ac:dyDescent="0.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 ht="15.75" customHeight="1" x14ac:dyDescent="0.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 ht="15.75" customHeight="1" x14ac:dyDescent="0.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 ht="15.75" customHeight="1" x14ac:dyDescent="0.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 ht="15.75" customHeight="1" x14ac:dyDescent="0.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 ht="15.75" customHeight="1" x14ac:dyDescent="0.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 ht="15.75" customHeight="1" x14ac:dyDescent="0.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 ht="15.75" customHeight="1" x14ac:dyDescent="0.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 ht="15.75" customHeight="1" x14ac:dyDescent="0.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 ht="15.75" customHeight="1" x14ac:dyDescent="0.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 ht="15.75" customHeight="1" x14ac:dyDescent="0.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 ht="15.75" customHeight="1" x14ac:dyDescent="0.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 ht="15.75" customHeight="1" x14ac:dyDescent="0.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 ht="15.75" customHeight="1" x14ac:dyDescent="0.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 ht="15.75" customHeight="1" x14ac:dyDescent="0.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 ht="15.7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 ht="15.75" customHeight="1" x14ac:dyDescent="0.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 ht="15.75" customHeight="1" x14ac:dyDescent="0.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 ht="15.75" customHeight="1" x14ac:dyDescent="0.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 ht="15.75" customHeight="1" x14ac:dyDescent="0.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 ht="15.75" customHeight="1" x14ac:dyDescent="0.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 ht="15.75" customHeight="1" x14ac:dyDescent="0.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 ht="15.75" customHeight="1" x14ac:dyDescent="0.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 ht="15.75" customHeight="1" x14ac:dyDescent="0.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 ht="15.75" customHeight="1" x14ac:dyDescent="0.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 ht="15.75" customHeight="1" x14ac:dyDescent="0.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 ht="15.75" customHeight="1" x14ac:dyDescent="0.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 ht="15.75" customHeight="1" x14ac:dyDescent="0.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 ht="15.75" customHeight="1" x14ac:dyDescent="0.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 ht="15.75" customHeight="1" x14ac:dyDescent="0.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 ht="15.75" customHeight="1" x14ac:dyDescent="0.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 ht="15.75" customHeight="1" x14ac:dyDescent="0.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 ht="15.75" customHeight="1" x14ac:dyDescent="0.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 ht="15.75" customHeight="1" x14ac:dyDescent="0.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 ht="15.75" customHeight="1" x14ac:dyDescent="0.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 ht="15.75" customHeight="1" x14ac:dyDescent="0.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 ht="15.75" customHeight="1" x14ac:dyDescent="0.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 ht="15.75" customHeight="1" x14ac:dyDescent="0.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 ht="15.75" customHeight="1" x14ac:dyDescent="0.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 ht="15.75" customHeight="1" x14ac:dyDescent="0.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 ht="15.75" customHeight="1" x14ac:dyDescent="0.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 ht="15.75" customHeight="1" x14ac:dyDescent="0.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 ht="15.75" customHeight="1" x14ac:dyDescent="0.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 ht="15.75" customHeight="1" x14ac:dyDescent="0.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 ht="15.75" customHeight="1" x14ac:dyDescent="0.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 ht="15.75" customHeight="1" x14ac:dyDescent="0.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 ht="15.75" customHeight="1" x14ac:dyDescent="0.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 ht="15.75" customHeight="1" x14ac:dyDescent="0.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 ht="15.75" customHeight="1" x14ac:dyDescent="0.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 ht="15.75" customHeight="1" x14ac:dyDescent="0.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 ht="15.75" customHeight="1" x14ac:dyDescent="0.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 ht="15.75" customHeight="1" x14ac:dyDescent="0.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 ht="15.75" customHeight="1" x14ac:dyDescent="0.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 ht="15.75" customHeight="1" x14ac:dyDescent="0.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 ht="15.75" customHeight="1" x14ac:dyDescent="0.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 ht="15.75" customHeight="1" x14ac:dyDescent="0.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 ht="15.75" customHeight="1" x14ac:dyDescent="0.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 ht="15.75" customHeight="1" x14ac:dyDescent="0.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 ht="15.75" customHeight="1" x14ac:dyDescent="0.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 ht="15.75" customHeight="1" x14ac:dyDescent="0.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 ht="15.75" customHeight="1" x14ac:dyDescent="0.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 ht="15.75" customHeight="1" x14ac:dyDescent="0.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 ht="15.75" customHeight="1" x14ac:dyDescent="0.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 ht="15.75" customHeight="1" x14ac:dyDescent="0.2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 ht="15.75" customHeight="1" x14ac:dyDescent="0.2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 ht="15.75" customHeight="1" x14ac:dyDescent="0.2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 ht="15.75" customHeight="1" x14ac:dyDescent="0.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 ht="15.75" customHeight="1" x14ac:dyDescent="0.2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 ht="15.75" customHeight="1" x14ac:dyDescent="0.2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 ht="15.75" customHeight="1" x14ac:dyDescent="0.2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 ht="15.75" customHeight="1" x14ac:dyDescent="0.2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 ht="15.75" customHeight="1" x14ac:dyDescent="0.2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 ht="15.75" customHeight="1" x14ac:dyDescent="0.2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 ht="15.75" customHeight="1" x14ac:dyDescent="0.2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 ht="15.75" customHeight="1" x14ac:dyDescent="0.2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 ht="15.75" customHeight="1" x14ac:dyDescent="0.2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 ht="15.75" customHeight="1" x14ac:dyDescent="0.2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 ht="15.75" customHeight="1" x14ac:dyDescent="0.2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 ht="15.75" customHeight="1" x14ac:dyDescent="0.2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 ht="15.75" customHeight="1" x14ac:dyDescent="0.2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 ht="15.75" customHeight="1" x14ac:dyDescent="0.2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 ht="15.75" customHeight="1" x14ac:dyDescent="0.2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 ht="15.75" customHeight="1" x14ac:dyDescent="0.2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 ht="15.75" customHeight="1" x14ac:dyDescent="0.2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 ht="15.75" customHeight="1" x14ac:dyDescent="0.2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 ht="15.75" customHeight="1" x14ac:dyDescent="0.2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 ht="15.75" customHeight="1" x14ac:dyDescent="0.2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 ht="15.75" customHeight="1" x14ac:dyDescent="0.2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 ht="15.75" customHeight="1" x14ac:dyDescent="0.2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 ht="15.75" customHeight="1" x14ac:dyDescent="0.2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 ht="15.75" customHeight="1" x14ac:dyDescent="0.2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 ht="15.75" customHeight="1" x14ac:dyDescent="0.2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 ht="15.75" customHeight="1" x14ac:dyDescent="0.2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 ht="15.75" customHeight="1" x14ac:dyDescent="0.2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 ht="15.75" customHeight="1" x14ac:dyDescent="0.2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 ht="15.75" customHeight="1" x14ac:dyDescent="0.2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 ht="15.75" customHeight="1" x14ac:dyDescent="0.2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 ht="15.75" customHeight="1" x14ac:dyDescent="0.2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 ht="15.75" customHeight="1" x14ac:dyDescent="0.2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 ht="15.75" customHeight="1" x14ac:dyDescent="0.2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 ht="15.75" customHeight="1" x14ac:dyDescent="0.2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 ht="15.75" customHeight="1" x14ac:dyDescent="0.2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 ht="15.75" customHeight="1" x14ac:dyDescent="0.2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 ht="15.75" customHeight="1" x14ac:dyDescent="0.2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 ht="15.75" customHeight="1" x14ac:dyDescent="0.2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 ht="15.75" customHeight="1" x14ac:dyDescent="0.2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 ht="15.75" customHeight="1" x14ac:dyDescent="0.2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 ht="15.75" customHeight="1" x14ac:dyDescent="0.2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 ht="15.75" customHeight="1" x14ac:dyDescent="0.2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 ht="15.75" customHeight="1" x14ac:dyDescent="0.2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 ht="15.75" customHeight="1" x14ac:dyDescent="0.2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 ht="15.75" customHeight="1" x14ac:dyDescent="0.2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 ht="15.75" customHeight="1" x14ac:dyDescent="0.2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 ht="15.75" customHeight="1" x14ac:dyDescent="0.2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 ht="15.75" customHeight="1" x14ac:dyDescent="0.2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 ht="15.75" customHeight="1" x14ac:dyDescent="0.2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 ht="15.75" customHeight="1" x14ac:dyDescent="0.2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 ht="15.75" customHeight="1" x14ac:dyDescent="0.2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 ht="15.75" customHeight="1" x14ac:dyDescent="0.2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 ht="15.75" customHeight="1" x14ac:dyDescent="0.2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 ht="15.75" customHeight="1" x14ac:dyDescent="0.2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 ht="15.75" customHeight="1" x14ac:dyDescent="0.2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 ht="15.75" customHeight="1" x14ac:dyDescent="0.2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 ht="15.75" customHeight="1" x14ac:dyDescent="0.2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 ht="15.75" customHeight="1" x14ac:dyDescent="0.2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 ht="15.75" customHeight="1" x14ac:dyDescent="0.2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 ht="15.75" customHeight="1" x14ac:dyDescent="0.2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 ht="15.75" customHeight="1" x14ac:dyDescent="0.2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 ht="15.75" customHeight="1" x14ac:dyDescent="0.2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 ht="15.75" customHeight="1" x14ac:dyDescent="0.2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 ht="15.75" customHeight="1" x14ac:dyDescent="0.2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 ht="15.75" customHeight="1" x14ac:dyDescent="0.2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 ht="15.75" customHeight="1" x14ac:dyDescent="0.2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 ht="15.75" customHeight="1" x14ac:dyDescent="0.2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 ht="15.75" customHeight="1" x14ac:dyDescent="0.2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 ht="15.75" customHeight="1" x14ac:dyDescent="0.2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 ht="15.75" customHeight="1" x14ac:dyDescent="0.2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 ht="15.75" customHeight="1" x14ac:dyDescent="0.2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 ht="15.75" customHeight="1" x14ac:dyDescent="0.2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 ht="15.75" customHeight="1" x14ac:dyDescent="0.2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 ht="15.75" customHeight="1" x14ac:dyDescent="0.2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 ht="15.75" customHeight="1" x14ac:dyDescent="0.2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 ht="15.75" customHeight="1" x14ac:dyDescent="0.2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 ht="15.75" customHeight="1" x14ac:dyDescent="0.2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 ht="15.75" customHeight="1" x14ac:dyDescent="0.2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 ht="15.75" customHeight="1" x14ac:dyDescent="0.2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 ht="15.75" customHeight="1" x14ac:dyDescent="0.2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 ht="15.75" customHeight="1" x14ac:dyDescent="0.2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 ht="15.75" customHeight="1" x14ac:dyDescent="0.2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 ht="15.75" customHeight="1" x14ac:dyDescent="0.2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 ht="15.75" customHeight="1" x14ac:dyDescent="0.2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 ht="15.75" customHeight="1" x14ac:dyDescent="0.2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 ht="15.75" customHeight="1" x14ac:dyDescent="0.2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 ht="15.75" customHeight="1" x14ac:dyDescent="0.2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 ht="15.75" customHeight="1" x14ac:dyDescent="0.2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 ht="15.75" customHeight="1" x14ac:dyDescent="0.2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 ht="15.75" customHeight="1" x14ac:dyDescent="0.2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 ht="15.75" customHeight="1" x14ac:dyDescent="0.2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 ht="15.75" customHeight="1" x14ac:dyDescent="0.2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 ht="15.75" customHeight="1" x14ac:dyDescent="0.2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 ht="15.75" customHeight="1" x14ac:dyDescent="0.2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 ht="15.75" customHeight="1" x14ac:dyDescent="0.2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 ht="15.75" customHeight="1" x14ac:dyDescent="0.2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 ht="15.75" customHeight="1" x14ac:dyDescent="0.2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 ht="15.75" customHeight="1" x14ac:dyDescent="0.2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 ht="15.75" customHeight="1" x14ac:dyDescent="0.2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 ht="15.75" customHeight="1" x14ac:dyDescent="0.2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 ht="15.75" customHeight="1" x14ac:dyDescent="0.2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 ht="15.75" customHeight="1" x14ac:dyDescent="0.2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 ht="15.75" customHeight="1" x14ac:dyDescent="0.2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 ht="15.75" customHeight="1" x14ac:dyDescent="0.2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 ht="15.75" customHeight="1" x14ac:dyDescent="0.2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 ht="15.75" customHeight="1" x14ac:dyDescent="0.2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 ht="15.75" customHeight="1" x14ac:dyDescent="0.2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 ht="15.75" customHeight="1" x14ac:dyDescent="0.2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 ht="15.75" customHeight="1" x14ac:dyDescent="0.2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 ht="15.75" customHeight="1" x14ac:dyDescent="0.2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 ht="15.75" customHeight="1" x14ac:dyDescent="0.2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 ht="15.75" customHeight="1" x14ac:dyDescent="0.2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 ht="15.75" customHeight="1" x14ac:dyDescent="0.2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 ht="15.75" customHeight="1" x14ac:dyDescent="0.2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 ht="15.75" customHeight="1" x14ac:dyDescent="0.2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 ht="15.75" customHeight="1" x14ac:dyDescent="0.2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 ht="15.75" customHeight="1" x14ac:dyDescent="0.2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 ht="15.75" customHeight="1" x14ac:dyDescent="0.2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 ht="15.75" customHeight="1" x14ac:dyDescent="0.2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 ht="15.75" customHeight="1" x14ac:dyDescent="0.2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 ht="15.75" customHeight="1" x14ac:dyDescent="0.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 ht="15.75" customHeight="1" x14ac:dyDescent="0.2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 ht="15.75" customHeight="1" x14ac:dyDescent="0.2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 ht="15.75" customHeight="1" x14ac:dyDescent="0.2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 ht="15.75" customHeight="1" x14ac:dyDescent="0.2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 ht="15.75" customHeight="1" x14ac:dyDescent="0.2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 ht="15.75" customHeight="1" x14ac:dyDescent="0.2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 ht="15.75" customHeight="1" x14ac:dyDescent="0.2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 ht="15.75" customHeight="1" x14ac:dyDescent="0.2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 ht="15.75" customHeight="1" x14ac:dyDescent="0.2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 ht="15.75" customHeight="1" x14ac:dyDescent="0.2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 ht="15.75" customHeight="1" x14ac:dyDescent="0.2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 ht="15.75" customHeight="1" x14ac:dyDescent="0.2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 ht="15.75" customHeight="1" x14ac:dyDescent="0.2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 ht="15.75" customHeight="1" x14ac:dyDescent="0.2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 ht="15.75" customHeight="1" x14ac:dyDescent="0.2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 ht="15.75" customHeight="1" x14ac:dyDescent="0.2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 ht="15.75" customHeight="1" x14ac:dyDescent="0.2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ht="15.75" customHeight="1" x14ac:dyDescent="0.2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 ht="15.75" customHeight="1" x14ac:dyDescent="0.2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 ht="15.75" customHeight="1" x14ac:dyDescent="0.2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 ht="15.75" customHeight="1" x14ac:dyDescent="0.2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 ht="15.75" customHeight="1" x14ac:dyDescent="0.2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 ht="15.75" customHeight="1" x14ac:dyDescent="0.2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 ht="15.75" customHeight="1" x14ac:dyDescent="0.2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 ht="15.75" customHeight="1" x14ac:dyDescent="0.2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 ht="15.75" customHeight="1" x14ac:dyDescent="0.2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 ht="15.75" customHeight="1" x14ac:dyDescent="0.2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 ht="15.75" customHeight="1" x14ac:dyDescent="0.2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 ht="15.75" customHeight="1" x14ac:dyDescent="0.2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 ht="15.75" customHeight="1" x14ac:dyDescent="0.2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 ht="15.75" customHeight="1" x14ac:dyDescent="0.2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 ht="15.75" customHeight="1" x14ac:dyDescent="0.2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 ht="15.75" customHeight="1" x14ac:dyDescent="0.2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 ht="15.75" customHeight="1" x14ac:dyDescent="0.2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 ht="15.75" customHeight="1" x14ac:dyDescent="0.2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 ht="15.75" customHeight="1" x14ac:dyDescent="0.2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 ht="15.75" customHeight="1" x14ac:dyDescent="0.2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 ht="15.75" customHeight="1" x14ac:dyDescent="0.2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 ht="15.75" customHeight="1" x14ac:dyDescent="0.2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 ht="15.75" customHeight="1" x14ac:dyDescent="0.2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 ht="15.75" customHeight="1" x14ac:dyDescent="0.2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 ht="15.75" customHeight="1" x14ac:dyDescent="0.2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 ht="15.75" customHeight="1" x14ac:dyDescent="0.2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 ht="15.75" customHeight="1" x14ac:dyDescent="0.2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 ht="15.75" customHeight="1" x14ac:dyDescent="0.2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 ht="15.75" customHeight="1" x14ac:dyDescent="0.2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 ht="15.75" customHeight="1" x14ac:dyDescent="0.2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 ht="15.75" customHeight="1" x14ac:dyDescent="0.2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 ht="15.75" customHeight="1" x14ac:dyDescent="0.2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 ht="15.75" customHeight="1" x14ac:dyDescent="0.2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 ht="15.75" customHeight="1" x14ac:dyDescent="0.2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 ht="15.75" customHeight="1" x14ac:dyDescent="0.2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 ht="15.75" customHeight="1" x14ac:dyDescent="0.2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 ht="15.75" customHeight="1" x14ac:dyDescent="0.2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 ht="15.75" customHeight="1" x14ac:dyDescent="0.2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 ht="15.75" customHeight="1" x14ac:dyDescent="0.2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 ht="15.75" customHeight="1" x14ac:dyDescent="0.2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 ht="15.75" customHeight="1" x14ac:dyDescent="0.2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 ht="15.75" customHeight="1" x14ac:dyDescent="0.2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 ht="15.75" customHeight="1" x14ac:dyDescent="0.2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 ht="15.75" customHeight="1" x14ac:dyDescent="0.2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 ht="15.75" customHeight="1" x14ac:dyDescent="0.2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 ht="15.75" customHeight="1" x14ac:dyDescent="0.2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 ht="15.75" customHeight="1" x14ac:dyDescent="0.2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 ht="15.75" customHeight="1" x14ac:dyDescent="0.2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 ht="15.75" customHeight="1" x14ac:dyDescent="0.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 ht="15.75" customHeight="1" x14ac:dyDescent="0.2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 ht="15.75" customHeight="1" x14ac:dyDescent="0.2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 ht="15.75" customHeight="1" x14ac:dyDescent="0.2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 ht="15.75" customHeight="1" x14ac:dyDescent="0.2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 ht="15.75" customHeight="1" x14ac:dyDescent="0.2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 ht="15.75" customHeight="1" x14ac:dyDescent="0.2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 ht="15.75" customHeight="1" x14ac:dyDescent="0.2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 ht="15.75" customHeight="1" x14ac:dyDescent="0.2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 ht="15.75" customHeight="1" x14ac:dyDescent="0.2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 ht="15.75" customHeight="1" x14ac:dyDescent="0.2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 ht="15.75" customHeight="1" x14ac:dyDescent="0.2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 ht="15.75" customHeight="1" x14ac:dyDescent="0.2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 ht="15.75" customHeight="1" x14ac:dyDescent="0.2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 ht="15.75" customHeight="1" x14ac:dyDescent="0.2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 ht="15.75" customHeight="1" x14ac:dyDescent="0.2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 ht="15.75" customHeight="1" x14ac:dyDescent="0.2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 ht="15.75" customHeight="1" x14ac:dyDescent="0.2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 ht="15.75" customHeight="1" x14ac:dyDescent="0.2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 ht="15.75" customHeight="1" x14ac:dyDescent="0.2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 ht="15.75" customHeight="1" x14ac:dyDescent="0.2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 ht="15.75" customHeight="1" x14ac:dyDescent="0.2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 ht="15.75" customHeight="1" x14ac:dyDescent="0.2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 ht="15.75" customHeight="1" x14ac:dyDescent="0.2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 ht="15.75" customHeight="1" x14ac:dyDescent="0.2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 ht="15.75" customHeight="1" x14ac:dyDescent="0.2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 ht="15.75" customHeight="1" x14ac:dyDescent="0.2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 ht="15.75" customHeight="1" x14ac:dyDescent="0.2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 ht="15.75" customHeight="1" x14ac:dyDescent="0.2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 ht="15.75" customHeight="1" x14ac:dyDescent="0.2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 ht="15.75" customHeight="1" x14ac:dyDescent="0.2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 ht="15.75" customHeight="1" x14ac:dyDescent="0.2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 ht="15.75" customHeight="1" x14ac:dyDescent="0.2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 ht="15.75" customHeight="1" x14ac:dyDescent="0.2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 ht="15.75" customHeight="1" x14ac:dyDescent="0.2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 ht="15.75" customHeight="1" x14ac:dyDescent="0.2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 ht="15.75" customHeight="1" x14ac:dyDescent="0.2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 ht="15.75" customHeight="1" x14ac:dyDescent="0.2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 ht="15.75" customHeight="1" x14ac:dyDescent="0.2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 ht="15.75" customHeight="1" x14ac:dyDescent="0.2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 ht="15.75" customHeight="1" x14ac:dyDescent="0.2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 ht="15.75" customHeight="1" x14ac:dyDescent="0.2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 ht="15.75" customHeight="1" x14ac:dyDescent="0.2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 ht="15.75" customHeight="1" x14ac:dyDescent="0.2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 ht="15.75" customHeight="1" x14ac:dyDescent="0.2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 ht="15.75" customHeight="1" x14ac:dyDescent="0.2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 ht="15.75" customHeight="1" x14ac:dyDescent="0.2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 ht="15.75" customHeight="1" x14ac:dyDescent="0.2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 ht="15.75" customHeight="1" x14ac:dyDescent="0.2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 ht="15.75" customHeight="1" x14ac:dyDescent="0.2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 ht="15.75" customHeight="1" x14ac:dyDescent="0.2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 ht="15.75" customHeight="1" x14ac:dyDescent="0.2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 ht="15.75" customHeight="1" x14ac:dyDescent="0.2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 ht="15.75" customHeight="1" x14ac:dyDescent="0.2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 ht="15.75" customHeight="1" x14ac:dyDescent="0.2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 ht="15.75" customHeight="1" x14ac:dyDescent="0.2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 ht="15.75" customHeight="1" x14ac:dyDescent="0.2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 ht="15.75" customHeight="1" x14ac:dyDescent="0.2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 ht="15.75" customHeight="1" x14ac:dyDescent="0.2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 ht="15.75" customHeight="1" x14ac:dyDescent="0.2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 ht="15.75" customHeight="1" x14ac:dyDescent="0.2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 ht="15.75" customHeight="1" x14ac:dyDescent="0.2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 ht="15.75" customHeight="1" x14ac:dyDescent="0.2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 ht="15.75" customHeight="1" x14ac:dyDescent="0.2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 ht="15.75" customHeight="1" x14ac:dyDescent="0.2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 ht="15.75" customHeight="1" x14ac:dyDescent="0.2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 ht="15.75" customHeight="1" x14ac:dyDescent="0.2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 ht="15.75" customHeight="1" x14ac:dyDescent="0.2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 ht="15.75" customHeight="1" x14ac:dyDescent="0.2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 ht="15.75" customHeight="1" x14ac:dyDescent="0.2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 ht="15.75" customHeight="1" x14ac:dyDescent="0.2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 ht="15.75" customHeight="1" x14ac:dyDescent="0.2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 ht="15.75" customHeight="1" x14ac:dyDescent="0.2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 ht="15.75" customHeight="1" x14ac:dyDescent="0.2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 ht="15.75" customHeight="1" x14ac:dyDescent="0.2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 ht="15.75" customHeight="1" x14ac:dyDescent="0.2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 ht="15.75" customHeight="1" x14ac:dyDescent="0.2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 ht="15.75" customHeight="1" x14ac:dyDescent="0.2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 ht="15.75" customHeight="1" x14ac:dyDescent="0.2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 ht="15.75" customHeight="1" x14ac:dyDescent="0.2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 ht="15.75" customHeight="1" x14ac:dyDescent="0.2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 ht="15.75" customHeight="1" x14ac:dyDescent="0.2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 ht="15.75" customHeight="1" x14ac:dyDescent="0.2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 ht="15.75" customHeight="1" x14ac:dyDescent="0.2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 ht="15.75" customHeight="1" x14ac:dyDescent="0.2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 ht="15.75" customHeight="1" x14ac:dyDescent="0.2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 ht="15.75" customHeight="1" x14ac:dyDescent="0.2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 ht="15.75" customHeight="1" x14ac:dyDescent="0.2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 ht="15.75" customHeight="1" x14ac:dyDescent="0.2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 ht="15.75" customHeight="1" x14ac:dyDescent="0.2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 ht="15.75" customHeight="1" x14ac:dyDescent="0.2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 ht="15.75" customHeight="1" x14ac:dyDescent="0.2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 ht="15.75" customHeight="1" x14ac:dyDescent="0.2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 ht="15.75" customHeight="1" x14ac:dyDescent="0.2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 ht="15.75" customHeight="1" x14ac:dyDescent="0.2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 ht="15.75" customHeight="1" x14ac:dyDescent="0.2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 ht="15.75" customHeight="1" x14ac:dyDescent="0.2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 ht="15.75" customHeight="1" x14ac:dyDescent="0.2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 ht="15.75" customHeight="1" x14ac:dyDescent="0.2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 ht="15.75" customHeight="1" x14ac:dyDescent="0.2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 ht="15.75" customHeight="1" x14ac:dyDescent="0.2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 ht="15.75" customHeight="1" x14ac:dyDescent="0.2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 ht="15.75" customHeight="1" x14ac:dyDescent="0.2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 ht="15.75" customHeight="1" x14ac:dyDescent="0.2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 ht="15.75" customHeight="1" x14ac:dyDescent="0.2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 ht="15.75" customHeight="1" x14ac:dyDescent="0.2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 ht="15.75" customHeight="1" x14ac:dyDescent="0.2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 ht="15.75" customHeight="1" x14ac:dyDescent="0.2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 ht="15.75" customHeight="1" x14ac:dyDescent="0.2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 ht="15.75" customHeight="1" x14ac:dyDescent="0.2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 ht="15.75" customHeight="1" x14ac:dyDescent="0.2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 ht="15.75" customHeight="1" x14ac:dyDescent="0.2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 ht="15.75" customHeight="1" x14ac:dyDescent="0.2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 ht="15.75" customHeight="1" x14ac:dyDescent="0.2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 ht="15.75" customHeight="1" x14ac:dyDescent="0.2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 ht="15.75" customHeight="1" x14ac:dyDescent="0.2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 ht="15.75" customHeight="1" x14ac:dyDescent="0.2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 ht="15.75" customHeight="1" x14ac:dyDescent="0.2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 ht="15.75" customHeight="1" x14ac:dyDescent="0.2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 ht="15.75" customHeight="1" x14ac:dyDescent="0.2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 ht="15.75" customHeight="1" x14ac:dyDescent="0.2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 ht="15.75" customHeight="1" x14ac:dyDescent="0.2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 ht="15.75" customHeight="1" x14ac:dyDescent="0.2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 ht="15.75" customHeight="1" x14ac:dyDescent="0.2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 ht="15.75" customHeight="1" x14ac:dyDescent="0.2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 ht="15.75" customHeight="1" x14ac:dyDescent="0.2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 ht="15.75" customHeight="1" x14ac:dyDescent="0.2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 ht="15.75" customHeight="1" x14ac:dyDescent="0.2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 ht="15.75" customHeight="1" x14ac:dyDescent="0.2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 ht="15.75" customHeight="1" x14ac:dyDescent="0.2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 ht="15.75" customHeight="1" x14ac:dyDescent="0.2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 ht="15.75" customHeight="1" x14ac:dyDescent="0.2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 ht="15.75" customHeight="1" x14ac:dyDescent="0.2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 ht="15.75" customHeight="1" x14ac:dyDescent="0.2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 ht="15.75" customHeight="1" x14ac:dyDescent="0.2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 ht="15.75" customHeight="1" x14ac:dyDescent="0.2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 ht="15.75" customHeight="1" x14ac:dyDescent="0.2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 ht="15.75" customHeight="1" x14ac:dyDescent="0.2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 ht="15.75" customHeight="1" x14ac:dyDescent="0.2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 ht="15.75" customHeight="1" x14ac:dyDescent="0.2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 ht="15.75" customHeight="1" x14ac:dyDescent="0.2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 ht="15.75" customHeight="1" x14ac:dyDescent="0.2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 ht="15.75" customHeight="1" x14ac:dyDescent="0.2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 ht="15.75" customHeight="1" x14ac:dyDescent="0.2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 ht="15.75" customHeight="1" x14ac:dyDescent="0.2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 ht="15.75" customHeight="1" x14ac:dyDescent="0.2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 ht="15.75" customHeight="1" x14ac:dyDescent="0.2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 ht="15.75" customHeight="1" x14ac:dyDescent="0.2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 ht="15.75" customHeight="1" x14ac:dyDescent="0.2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 ht="15.75" customHeight="1" x14ac:dyDescent="0.2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 ht="15.75" customHeight="1" x14ac:dyDescent="0.2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 ht="15.75" customHeight="1" x14ac:dyDescent="0.2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 ht="15.75" customHeight="1" x14ac:dyDescent="0.2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 ht="15.75" customHeight="1" x14ac:dyDescent="0.2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 ht="15.75" customHeight="1" x14ac:dyDescent="0.2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 ht="15.75" customHeight="1" x14ac:dyDescent="0.2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 ht="15.75" customHeight="1" x14ac:dyDescent="0.2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 ht="15.75" customHeight="1" x14ac:dyDescent="0.2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 ht="15.75" customHeight="1" x14ac:dyDescent="0.2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 ht="15.75" customHeight="1" x14ac:dyDescent="0.2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 ht="15.75" customHeight="1" x14ac:dyDescent="0.2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 ht="15.75" customHeight="1" x14ac:dyDescent="0.2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 ht="15.75" customHeight="1" x14ac:dyDescent="0.2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 ht="15.75" customHeight="1" x14ac:dyDescent="0.2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 ht="15.75" customHeight="1" x14ac:dyDescent="0.2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 ht="15.75" customHeight="1" x14ac:dyDescent="0.2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 ht="15.75" customHeight="1" x14ac:dyDescent="0.2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 ht="15.75" customHeight="1" x14ac:dyDescent="0.2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 ht="15.75" customHeight="1" x14ac:dyDescent="0.2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 ht="15.75" customHeight="1" x14ac:dyDescent="0.2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 ht="15.75" customHeight="1" x14ac:dyDescent="0.2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 ht="15.75" customHeight="1" x14ac:dyDescent="0.2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 ht="15.75" customHeight="1" x14ac:dyDescent="0.2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 ht="15.75" customHeight="1" x14ac:dyDescent="0.2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 ht="15.75" customHeight="1" x14ac:dyDescent="0.2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 ht="15.75" customHeight="1" x14ac:dyDescent="0.2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 ht="15.75" customHeight="1" x14ac:dyDescent="0.2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 ht="15.75" customHeight="1" x14ac:dyDescent="0.2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 ht="15.75" customHeight="1" x14ac:dyDescent="0.2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 ht="15.75" customHeight="1" x14ac:dyDescent="0.2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 ht="15.75" customHeight="1" x14ac:dyDescent="0.2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 ht="15.75" customHeight="1" x14ac:dyDescent="0.2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 ht="15.75" customHeight="1" x14ac:dyDescent="0.2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 ht="15.75" customHeight="1" x14ac:dyDescent="0.2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 ht="15.75" customHeight="1" x14ac:dyDescent="0.2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 ht="15.75" customHeight="1" x14ac:dyDescent="0.2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 ht="15.75" customHeight="1" x14ac:dyDescent="0.2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 ht="15.75" customHeight="1" x14ac:dyDescent="0.2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 ht="15.75" customHeight="1" x14ac:dyDescent="0.2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 ht="15.75" customHeight="1" x14ac:dyDescent="0.2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 ht="15.75" customHeight="1" x14ac:dyDescent="0.2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 ht="15.75" customHeight="1" x14ac:dyDescent="0.2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 ht="15.75" customHeight="1" x14ac:dyDescent="0.2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 ht="15.75" customHeight="1" x14ac:dyDescent="0.2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 ht="15.75" customHeight="1" x14ac:dyDescent="0.2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 ht="15.75" customHeight="1" x14ac:dyDescent="0.2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 ht="15.75" customHeight="1" x14ac:dyDescent="0.2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 ht="15.75" customHeight="1" x14ac:dyDescent="0.2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 ht="15.75" customHeight="1" x14ac:dyDescent="0.2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 ht="15.75" customHeight="1" x14ac:dyDescent="0.2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 ht="15.75" customHeight="1" x14ac:dyDescent="0.2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 ht="15.75" customHeight="1" x14ac:dyDescent="0.2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 ht="15.75" customHeight="1" x14ac:dyDescent="0.2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 ht="15.75" customHeight="1" x14ac:dyDescent="0.2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 ht="15.75" customHeight="1" x14ac:dyDescent="0.2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 ht="15.75" customHeight="1" x14ac:dyDescent="0.2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 ht="15.75" customHeight="1" x14ac:dyDescent="0.2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 ht="15.75" customHeight="1" x14ac:dyDescent="0.2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 ht="15.75" customHeight="1" x14ac:dyDescent="0.2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 ht="15.75" customHeight="1" x14ac:dyDescent="0.2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 ht="15.75" customHeight="1" x14ac:dyDescent="0.2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 ht="15.75" customHeight="1" x14ac:dyDescent="0.2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 ht="15.75" customHeight="1" x14ac:dyDescent="0.2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 ht="15.75" customHeight="1" x14ac:dyDescent="0.2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 ht="15.75" customHeight="1" x14ac:dyDescent="0.2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 ht="15.75" customHeight="1" x14ac:dyDescent="0.2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 ht="15.75" customHeight="1" x14ac:dyDescent="0.2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 ht="15.75" customHeight="1" x14ac:dyDescent="0.2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 ht="15.75" customHeight="1" x14ac:dyDescent="0.2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 ht="15.75" customHeight="1" x14ac:dyDescent="0.2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 ht="15.75" customHeight="1" x14ac:dyDescent="0.2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 ht="15.75" customHeight="1" x14ac:dyDescent="0.2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 ht="15.75" customHeight="1" x14ac:dyDescent="0.2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 ht="15.75" customHeight="1" x14ac:dyDescent="0.2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 ht="15.75" customHeight="1" x14ac:dyDescent="0.2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 ht="15.75" customHeight="1" x14ac:dyDescent="0.2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 ht="15.75" customHeight="1" x14ac:dyDescent="0.2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 ht="15.75" customHeight="1" x14ac:dyDescent="0.2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 ht="15.75" customHeight="1" x14ac:dyDescent="0.2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 ht="15.75" customHeight="1" x14ac:dyDescent="0.2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 ht="15.75" customHeight="1" x14ac:dyDescent="0.2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 ht="15.75" customHeight="1" x14ac:dyDescent="0.2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 ht="15.75" customHeight="1" x14ac:dyDescent="0.2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 ht="15.75" customHeight="1" x14ac:dyDescent="0.2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 ht="15.75" customHeight="1" x14ac:dyDescent="0.2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 ht="15.75" customHeight="1" x14ac:dyDescent="0.2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 ht="15.75" customHeight="1" x14ac:dyDescent="0.2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 ht="15.75" customHeight="1" x14ac:dyDescent="0.2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 ht="15.75" customHeight="1" x14ac:dyDescent="0.2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 ht="15.75" customHeight="1" x14ac:dyDescent="0.2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 ht="15.75" customHeight="1" x14ac:dyDescent="0.2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 ht="15.75" customHeight="1" x14ac:dyDescent="0.2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 ht="15.75" customHeight="1" x14ac:dyDescent="0.2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 ht="15.75" customHeight="1" x14ac:dyDescent="0.2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 ht="15.75" customHeight="1" x14ac:dyDescent="0.2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 ht="15.75" customHeight="1" x14ac:dyDescent="0.2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 ht="15.75" customHeight="1" x14ac:dyDescent="0.2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 ht="15.75" customHeight="1" x14ac:dyDescent="0.2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 ht="15.75" customHeight="1" x14ac:dyDescent="0.2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 ht="15.75" customHeight="1" x14ac:dyDescent="0.2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 ht="15.75" customHeight="1" x14ac:dyDescent="0.2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 ht="15.75" customHeight="1" x14ac:dyDescent="0.2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 ht="15.75" customHeight="1" x14ac:dyDescent="0.2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 ht="15.75" customHeight="1" x14ac:dyDescent="0.2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 ht="15.75" customHeight="1" x14ac:dyDescent="0.2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 ht="15.75" customHeight="1" x14ac:dyDescent="0.2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 ht="15.75" customHeight="1" x14ac:dyDescent="0.2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 ht="15.75" customHeight="1" x14ac:dyDescent="0.2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 ht="15.75" customHeight="1" x14ac:dyDescent="0.2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 ht="15.75" customHeight="1" x14ac:dyDescent="0.2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 ht="15.75" customHeight="1" x14ac:dyDescent="0.2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 ht="15.75" customHeight="1" x14ac:dyDescent="0.2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 ht="15.75" customHeight="1" x14ac:dyDescent="0.2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 ht="15.75" customHeight="1" x14ac:dyDescent="0.2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 ht="15.75" customHeight="1" x14ac:dyDescent="0.2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 ht="15.75" customHeight="1" x14ac:dyDescent="0.2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 ht="15.75" customHeight="1" x14ac:dyDescent="0.2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 ht="15.75" customHeight="1" x14ac:dyDescent="0.2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 ht="15.75" customHeight="1" x14ac:dyDescent="0.2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 ht="15.75" customHeight="1" x14ac:dyDescent="0.2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 ht="15.75" customHeight="1" x14ac:dyDescent="0.2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 ht="15.75" customHeight="1" x14ac:dyDescent="0.2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 ht="15.75" customHeight="1" x14ac:dyDescent="0.2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 ht="15.75" customHeight="1" x14ac:dyDescent="0.2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 ht="15.75" customHeight="1" x14ac:dyDescent="0.2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 ht="15.75" customHeight="1" x14ac:dyDescent="0.2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 ht="15.75" customHeight="1" x14ac:dyDescent="0.2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 ht="15.75" customHeight="1" x14ac:dyDescent="0.2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 ht="15.75" customHeight="1" x14ac:dyDescent="0.2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 ht="15.75" customHeight="1" x14ac:dyDescent="0.2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 ht="15.75" customHeight="1" x14ac:dyDescent="0.2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 ht="15.75" customHeight="1" x14ac:dyDescent="0.2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 ht="15.75" customHeight="1" x14ac:dyDescent="0.2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 ht="15.75" customHeight="1" x14ac:dyDescent="0.2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 ht="15.75" customHeight="1" x14ac:dyDescent="0.2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 ht="15.75" customHeight="1" x14ac:dyDescent="0.2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 ht="15.75" customHeight="1" x14ac:dyDescent="0.2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 ht="15.75" customHeight="1" x14ac:dyDescent="0.2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 ht="15.75" customHeight="1" x14ac:dyDescent="0.2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 ht="15.75" customHeight="1" x14ac:dyDescent="0.2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 ht="15.75" customHeight="1" x14ac:dyDescent="0.2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 ht="15.75" customHeight="1" x14ac:dyDescent="0.2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 ht="15.75" customHeight="1" x14ac:dyDescent="0.2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 ht="15.75" customHeight="1" x14ac:dyDescent="0.2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 ht="15.75" customHeight="1" x14ac:dyDescent="0.2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 ht="15.75" customHeight="1" x14ac:dyDescent="0.2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 ht="15.75" customHeight="1" x14ac:dyDescent="0.2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 ht="15.75" customHeight="1" x14ac:dyDescent="0.2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 ht="15.75" customHeight="1" x14ac:dyDescent="0.2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 ht="15.75" customHeight="1" x14ac:dyDescent="0.2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 ht="15.75" customHeight="1" x14ac:dyDescent="0.2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 ht="15.75" customHeight="1" x14ac:dyDescent="0.2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 ht="15.75" customHeight="1" x14ac:dyDescent="0.2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 ht="15.75" customHeight="1" x14ac:dyDescent="0.2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 ht="15.75" customHeight="1" x14ac:dyDescent="0.2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 ht="15.75" customHeight="1" x14ac:dyDescent="0.2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 ht="15.75" customHeight="1" x14ac:dyDescent="0.2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 ht="15.75" customHeight="1" x14ac:dyDescent="0.2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 ht="15.75" customHeight="1" x14ac:dyDescent="0.2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 ht="15.75" customHeight="1" x14ac:dyDescent="0.2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 ht="15.75" customHeight="1" x14ac:dyDescent="0.2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 ht="15.75" customHeight="1" x14ac:dyDescent="0.2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 ht="15.75" customHeight="1" x14ac:dyDescent="0.2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 ht="15.75" customHeight="1" x14ac:dyDescent="0.2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 ht="15.75" customHeight="1" x14ac:dyDescent="0.2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 ht="15.75" customHeight="1" x14ac:dyDescent="0.2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 ht="15.75" customHeight="1" x14ac:dyDescent="0.2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 ht="15.75" customHeight="1" x14ac:dyDescent="0.2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 ht="15.75" customHeight="1" x14ac:dyDescent="0.2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 ht="15.75" customHeight="1" x14ac:dyDescent="0.2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 ht="15.75" customHeight="1" x14ac:dyDescent="0.2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 ht="15.75" customHeight="1" x14ac:dyDescent="0.2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 ht="15.75" customHeight="1" x14ac:dyDescent="0.2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 ht="15.75" customHeight="1" x14ac:dyDescent="0.2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 ht="15.75" customHeight="1" x14ac:dyDescent="0.2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 ht="15.75" customHeight="1" x14ac:dyDescent="0.2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 ht="15.75" customHeight="1" x14ac:dyDescent="0.2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 ht="15.75" customHeight="1" x14ac:dyDescent="0.2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 ht="15.75" customHeight="1" x14ac:dyDescent="0.2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 ht="15.75" customHeight="1" x14ac:dyDescent="0.2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 ht="15.75" customHeight="1" x14ac:dyDescent="0.2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 ht="15.75" customHeight="1" x14ac:dyDescent="0.2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 ht="15.75" customHeight="1" x14ac:dyDescent="0.2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 ht="15.75" customHeight="1" x14ac:dyDescent="0.2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 ht="15.75" customHeight="1" x14ac:dyDescent="0.2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 ht="15.75" customHeight="1" x14ac:dyDescent="0.2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 ht="15.75" customHeight="1" x14ac:dyDescent="0.2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 ht="15.75" customHeight="1" x14ac:dyDescent="0.2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 ht="15.75" customHeight="1" x14ac:dyDescent="0.2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 ht="15.75" customHeight="1" x14ac:dyDescent="0.2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 ht="15.75" customHeight="1" x14ac:dyDescent="0.2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 ht="15.75" customHeight="1" x14ac:dyDescent="0.2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 ht="15.75" customHeight="1" x14ac:dyDescent="0.2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 ht="15.75" customHeight="1" x14ac:dyDescent="0.2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 ht="15.75" customHeight="1" x14ac:dyDescent="0.2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 ht="15.75" customHeight="1" x14ac:dyDescent="0.2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 ht="15.75" customHeight="1" x14ac:dyDescent="0.2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 ht="15.75" customHeight="1" x14ac:dyDescent="0.2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 ht="15.75" customHeight="1" x14ac:dyDescent="0.2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 ht="15.75" customHeight="1" x14ac:dyDescent="0.2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 ht="15.75" customHeight="1" x14ac:dyDescent="0.2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 ht="15.75" customHeight="1" x14ac:dyDescent="0.2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 ht="15.75" customHeight="1" x14ac:dyDescent="0.2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 ht="15.75" customHeight="1" x14ac:dyDescent="0.2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 ht="15.75" customHeight="1" x14ac:dyDescent="0.2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 ht="15.75" customHeight="1" x14ac:dyDescent="0.2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 ht="15.75" customHeight="1" x14ac:dyDescent="0.2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 ht="15.75" customHeight="1" x14ac:dyDescent="0.2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 ht="15.75" customHeight="1" x14ac:dyDescent="0.2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 ht="15.75" customHeight="1" x14ac:dyDescent="0.2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 ht="15.75" customHeight="1" x14ac:dyDescent="0.2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 ht="15.75" customHeight="1" x14ac:dyDescent="0.2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 ht="15.75" customHeight="1" x14ac:dyDescent="0.2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 ht="15.75" customHeight="1" x14ac:dyDescent="0.2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 ht="15.75" customHeight="1" x14ac:dyDescent="0.2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 ht="15.75" customHeight="1" x14ac:dyDescent="0.2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 ht="15.75" customHeight="1" x14ac:dyDescent="0.2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 ht="15.75" customHeight="1" x14ac:dyDescent="0.2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 ht="15.75" customHeight="1" x14ac:dyDescent="0.2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 ht="15.75" customHeight="1" x14ac:dyDescent="0.2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 ht="15.75" customHeight="1" x14ac:dyDescent="0.2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 ht="15.75" customHeight="1" x14ac:dyDescent="0.2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 ht="15.75" customHeight="1" x14ac:dyDescent="0.2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 ht="15.75" customHeight="1" x14ac:dyDescent="0.2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 ht="15.75" customHeight="1" x14ac:dyDescent="0.2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 ht="15.75" customHeight="1" x14ac:dyDescent="0.2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 ht="15.75" customHeight="1" x14ac:dyDescent="0.2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 ht="15.75" customHeight="1" x14ac:dyDescent="0.2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 ht="15.75" customHeight="1" x14ac:dyDescent="0.2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 ht="15.75" customHeight="1" x14ac:dyDescent="0.2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 ht="15.75" customHeight="1" x14ac:dyDescent="0.2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 ht="15.75" customHeight="1" x14ac:dyDescent="0.2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 ht="15.75" customHeight="1" x14ac:dyDescent="0.2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 ht="15.75" customHeight="1" x14ac:dyDescent="0.2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 ht="15.75" customHeight="1" x14ac:dyDescent="0.2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 ht="15.75" customHeight="1" x14ac:dyDescent="0.2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 ht="15.75" customHeight="1" x14ac:dyDescent="0.2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 ht="15.75" customHeight="1" x14ac:dyDescent="0.2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 ht="15.75" customHeight="1" x14ac:dyDescent="0.2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 ht="15.75" customHeight="1" x14ac:dyDescent="0.2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 ht="15.75" customHeight="1" x14ac:dyDescent="0.2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 ht="15.75" customHeight="1" x14ac:dyDescent="0.2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 ht="15.75" customHeight="1" x14ac:dyDescent="0.2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 ht="15.75" customHeight="1" x14ac:dyDescent="0.2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 ht="15.75" customHeight="1" x14ac:dyDescent="0.2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 ht="15.75" customHeight="1" x14ac:dyDescent="0.2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 ht="15.75" customHeight="1" x14ac:dyDescent="0.2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 ht="15.75" customHeight="1" x14ac:dyDescent="0.2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 ht="15.75" customHeight="1" x14ac:dyDescent="0.2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 ht="15.75" customHeight="1" x14ac:dyDescent="0.2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 ht="15.75" customHeight="1" x14ac:dyDescent="0.2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 ht="15.75" customHeight="1" x14ac:dyDescent="0.2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 ht="15.75" customHeight="1" x14ac:dyDescent="0.2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 ht="15.75" customHeight="1" x14ac:dyDescent="0.2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 ht="15.75" customHeight="1" x14ac:dyDescent="0.2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 ht="15.75" customHeight="1" x14ac:dyDescent="0.2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 ht="15.75" customHeight="1" x14ac:dyDescent="0.2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 ht="15.75" customHeight="1" x14ac:dyDescent="0.2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 ht="15.75" customHeight="1" x14ac:dyDescent="0.2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 ht="15.75" customHeight="1" x14ac:dyDescent="0.2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 ht="15.75" customHeight="1" x14ac:dyDescent="0.2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 ht="15.75" customHeight="1" x14ac:dyDescent="0.2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 ht="15.75" customHeight="1" x14ac:dyDescent="0.2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 ht="15.75" customHeight="1" x14ac:dyDescent="0.2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 ht="15.75" customHeight="1" x14ac:dyDescent="0.2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 ht="15.75" customHeight="1" x14ac:dyDescent="0.2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 ht="15.75" customHeight="1" x14ac:dyDescent="0.2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 ht="15.75" customHeight="1" x14ac:dyDescent="0.2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 ht="15.75" customHeight="1" x14ac:dyDescent="0.2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 ht="15.75" customHeight="1" x14ac:dyDescent="0.2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 ht="15.75" customHeight="1" x14ac:dyDescent="0.2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 ht="15.75" customHeight="1" x14ac:dyDescent="0.2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 ht="15.75" customHeight="1" x14ac:dyDescent="0.2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 ht="15.75" customHeight="1" x14ac:dyDescent="0.2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 ht="15.75" customHeight="1" x14ac:dyDescent="0.2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 ht="15.75" customHeight="1" x14ac:dyDescent="0.2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 ht="15.75" customHeight="1" x14ac:dyDescent="0.2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 ht="15.75" customHeight="1" x14ac:dyDescent="0.2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 ht="15.75" customHeight="1" x14ac:dyDescent="0.2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 ht="15.75" customHeight="1" x14ac:dyDescent="0.2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 ht="15.75" customHeight="1" x14ac:dyDescent="0.2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 ht="15.75" customHeight="1" x14ac:dyDescent="0.2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 ht="15.75" customHeight="1" x14ac:dyDescent="0.2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 ht="15.75" customHeight="1" x14ac:dyDescent="0.2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 ht="15.75" customHeight="1" x14ac:dyDescent="0.2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 ht="15.75" customHeight="1" x14ac:dyDescent="0.2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 ht="15.75" customHeight="1" x14ac:dyDescent="0.2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 ht="15.75" customHeight="1" x14ac:dyDescent="0.2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 ht="15.75" customHeight="1" x14ac:dyDescent="0.2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 ht="15.75" customHeight="1" x14ac:dyDescent="0.2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 ht="15.75" customHeight="1" x14ac:dyDescent="0.2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 ht="15.75" customHeight="1" x14ac:dyDescent="0.2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 ht="15.75" customHeight="1" x14ac:dyDescent="0.2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 ht="15.75" customHeight="1" x14ac:dyDescent="0.2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 ht="15.75" customHeight="1" x14ac:dyDescent="0.2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 ht="15.75" customHeight="1" x14ac:dyDescent="0.2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 ht="15.75" customHeight="1" x14ac:dyDescent="0.2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 ht="15.75" customHeight="1" x14ac:dyDescent="0.2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 ht="15.75" customHeight="1" x14ac:dyDescent="0.2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 ht="15.75" customHeight="1" x14ac:dyDescent="0.2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 ht="15.75" customHeight="1" x14ac:dyDescent="0.2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 ht="15.75" customHeight="1" x14ac:dyDescent="0.2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 ht="15.75" customHeight="1" x14ac:dyDescent="0.2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 ht="15.75" customHeight="1" x14ac:dyDescent="0.2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 ht="15.75" customHeight="1" x14ac:dyDescent="0.2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 ht="15.75" customHeight="1" x14ac:dyDescent="0.2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 ht="15.75" customHeight="1" x14ac:dyDescent="0.2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 ht="15.75" customHeight="1" x14ac:dyDescent="0.2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 ht="15.75" customHeight="1" x14ac:dyDescent="0.2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 ht="15.75" customHeight="1" x14ac:dyDescent="0.2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 ht="15.75" customHeight="1" x14ac:dyDescent="0.2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 ht="15.75" customHeight="1" x14ac:dyDescent="0.2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 ht="15.75" customHeight="1" x14ac:dyDescent="0.2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 ht="15.75" customHeight="1" x14ac:dyDescent="0.2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 ht="15.75" customHeight="1" x14ac:dyDescent="0.2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 ht="15.75" customHeight="1" x14ac:dyDescent="0.2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 ht="15.75" customHeight="1" x14ac:dyDescent="0.2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 ht="15.75" customHeight="1" x14ac:dyDescent="0.2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 ht="15.75" customHeight="1" x14ac:dyDescent="0.2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 ht="15.75" customHeight="1" x14ac:dyDescent="0.2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 ht="15.75" customHeight="1" x14ac:dyDescent="0.2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 ht="15.75" customHeight="1" x14ac:dyDescent="0.2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 ht="15.75" customHeight="1" x14ac:dyDescent="0.2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 ht="15.75" customHeight="1" x14ac:dyDescent="0.2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 ht="15.75" customHeight="1" x14ac:dyDescent="0.2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 ht="15.75" customHeight="1" x14ac:dyDescent="0.2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 ht="15.75" customHeight="1" x14ac:dyDescent="0.2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 ht="15.75" customHeight="1" x14ac:dyDescent="0.2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 ht="15.75" customHeight="1" x14ac:dyDescent="0.2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 ht="15.75" customHeight="1" x14ac:dyDescent="0.2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 ht="15.75" customHeight="1" x14ac:dyDescent="0.2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 ht="15.75" customHeight="1" x14ac:dyDescent="0.2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 ht="15.75" customHeight="1" x14ac:dyDescent="0.2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 ht="15.75" customHeight="1" x14ac:dyDescent="0.2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 ht="15.75" customHeight="1" x14ac:dyDescent="0.2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 ht="15.75" customHeight="1" x14ac:dyDescent="0.2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 ht="15.75" customHeight="1" x14ac:dyDescent="0.2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 ht="15.75" customHeight="1" x14ac:dyDescent="0.2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 ht="15.75" customHeight="1" x14ac:dyDescent="0.2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 ht="15.75" customHeight="1" x14ac:dyDescent="0.2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 ht="15.75" customHeight="1" x14ac:dyDescent="0.2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 ht="15.75" customHeight="1" x14ac:dyDescent="0.2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 ht="15.75" customHeight="1" x14ac:dyDescent="0.2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 ht="15.75" customHeight="1" x14ac:dyDescent="0.2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 ht="15.75" customHeight="1" x14ac:dyDescent="0.2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 ht="15.75" customHeight="1" x14ac:dyDescent="0.2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 ht="15.75" customHeight="1" x14ac:dyDescent="0.2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 ht="15.75" customHeight="1" x14ac:dyDescent="0.2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 ht="15.75" customHeight="1" x14ac:dyDescent="0.2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 ht="15.75" customHeight="1" x14ac:dyDescent="0.2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 ht="15.75" customHeight="1" x14ac:dyDescent="0.2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 ht="15.75" customHeight="1" x14ac:dyDescent="0.2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 ht="15.75" customHeight="1" x14ac:dyDescent="0.2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 ht="15.75" customHeight="1" x14ac:dyDescent="0.2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 ht="15.75" customHeight="1" x14ac:dyDescent="0.2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 ht="15.75" customHeight="1" x14ac:dyDescent="0.2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 ht="15.75" customHeight="1" x14ac:dyDescent="0.2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 ht="15.75" customHeight="1" x14ac:dyDescent="0.2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 ht="15.75" customHeight="1" x14ac:dyDescent="0.2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 ht="15.75" customHeight="1" x14ac:dyDescent="0.2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 ht="15.75" customHeight="1" x14ac:dyDescent="0.2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 ht="15.75" customHeight="1" x14ac:dyDescent="0.2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 ht="15.75" customHeight="1" x14ac:dyDescent="0.2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 ht="15.75" customHeight="1" x14ac:dyDescent="0.2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 ht="15.75" customHeight="1" x14ac:dyDescent="0.2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 ht="15.75" customHeight="1" x14ac:dyDescent="0.2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 ht="15.75" customHeight="1" x14ac:dyDescent="0.2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 ht="15.75" customHeight="1" x14ac:dyDescent="0.2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 ht="15.75" customHeight="1" x14ac:dyDescent="0.2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 ht="15.75" customHeight="1" x14ac:dyDescent="0.2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 ht="15.75" customHeight="1" x14ac:dyDescent="0.2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 ht="15.75" customHeight="1" x14ac:dyDescent="0.2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 ht="15.75" customHeight="1" x14ac:dyDescent="0.2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 ht="15.75" customHeight="1" x14ac:dyDescent="0.2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 ht="15.75" customHeight="1" x14ac:dyDescent="0.2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 ht="15.75" customHeight="1" x14ac:dyDescent="0.2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 ht="15.75" customHeight="1" x14ac:dyDescent="0.2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 ht="15.75" customHeight="1" x14ac:dyDescent="0.2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 ht="15.75" customHeight="1" x14ac:dyDescent="0.2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 ht="15.75" customHeight="1" x14ac:dyDescent="0.2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 ht="15.75" customHeight="1" x14ac:dyDescent="0.2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 ht="15.75" customHeight="1" x14ac:dyDescent="0.2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 ht="15.75" customHeight="1" x14ac:dyDescent="0.2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 ht="15.75" customHeight="1" x14ac:dyDescent="0.2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 ht="15.75" customHeight="1" x14ac:dyDescent="0.2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 ht="15.75" customHeight="1" x14ac:dyDescent="0.2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 ht="15.75" customHeight="1" x14ac:dyDescent="0.2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 ht="15.75" customHeight="1" x14ac:dyDescent="0.2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 ht="15.75" customHeight="1" x14ac:dyDescent="0.2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 ht="15.75" customHeight="1" x14ac:dyDescent="0.2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 ht="15.75" customHeight="1" x14ac:dyDescent="0.2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 ht="15.75" customHeight="1" x14ac:dyDescent="0.2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 ht="15.75" customHeight="1" x14ac:dyDescent="0.2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 ht="15.75" customHeight="1" x14ac:dyDescent="0.2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 ht="15.75" customHeight="1" x14ac:dyDescent="0.2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 ht="15.75" customHeight="1" x14ac:dyDescent="0.2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 ht="15.75" customHeight="1" x14ac:dyDescent="0.2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 ht="15.75" customHeight="1" x14ac:dyDescent="0.2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 ht="15.75" customHeight="1" x14ac:dyDescent="0.2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 ht="15.75" customHeight="1" x14ac:dyDescent="0.2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 ht="15.75" customHeight="1" x14ac:dyDescent="0.2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 ht="15.75" customHeight="1" x14ac:dyDescent="0.2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 ht="15.75" customHeight="1" x14ac:dyDescent="0.2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 ht="15.75" customHeight="1" x14ac:dyDescent="0.2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 ht="15.75" customHeight="1" x14ac:dyDescent="0.2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 ht="15.75" customHeight="1" x14ac:dyDescent="0.2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 ht="15.75" customHeight="1" x14ac:dyDescent="0.2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 ht="15.75" customHeight="1" x14ac:dyDescent="0.2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 ht="15.75" customHeight="1" x14ac:dyDescent="0.2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 ht="15.75" customHeight="1" x14ac:dyDescent="0.2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 ht="15.75" customHeight="1" x14ac:dyDescent="0.2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 ht="15.75" customHeight="1" x14ac:dyDescent="0.2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</sheetData>
  <mergeCells count="71">
    <mergeCell ref="H48:H55"/>
    <mergeCell ref="F91:F95"/>
    <mergeCell ref="F98:F99"/>
    <mergeCell ref="H56:H60"/>
    <mergeCell ref="H61:H72"/>
    <mergeCell ref="F73:F85"/>
    <mergeCell ref="H73:H85"/>
    <mergeCell ref="F86:F90"/>
    <mergeCell ref="H86:H90"/>
    <mergeCell ref="H91:H95"/>
    <mergeCell ref="H98:H99"/>
    <mergeCell ref="H21:H24"/>
    <mergeCell ref="H25:H30"/>
    <mergeCell ref="H31:H32"/>
    <mergeCell ref="H33:H42"/>
    <mergeCell ref="H43:H47"/>
    <mergeCell ref="J91:J95"/>
    <mergeCell ref="J98:J99"/>
    <mergeCell ref="J3:J12"/>
    <mergeCell ref="J13:J20"/>
    <mergeCell ref="J21:J24"/>
    <mergeCell ref="J25:J30"/>
    <mergeCell ref="J31:J32"/>
    <mergeCell ref="J33:J42"/>
    <mergeCell ref="J43:J47"/>
    <mergeCell ref="J48:J55"/>
    <mergeCell ref="J56:J60"/>
    <mergeCell ref="J61:J72"/>
    <mergeCell ref="J73:J85"/>
    <mergeCell ref="J86:J90"/>
    <mergeCell ref="A61:A72"/>
    <mergeCell ref="A73:A85"/>
    <mergeCell ref="A86:A90"/>
    <mergeCell ref="A91:A95"/>
    <mergeCell ref="A98:A99"/>
    <mergeCell ref="A21:A24"/>
    <mergeCell ref="F21:F24"/>
    <mergeCell ref="A43:A47"/>
    <mergeCell ref="A48:A55"/>
    <mergeCell ref="A56:A60"/>
    <mergeCell ref="A25:A30"/>
    <mergeCell ref="D25:D30"/>
    <mergeCell ref="A31:A32"/>
    <mergeCell ref="D31:D32"/>
    <mergeCell ref="A33:A42"/>
    <mergeCell ref="D33:D42"/>
    <mergeCell ref="D43:D47"/>
    <mergeCell ref="A3:A12"/>
    <mergeCell ref="D3:D12"/>
    <mergeCell ref="H3:H12"/>
    <mergeCell ref="A13:A20"/>
    <mergeCell ref="H13:H20"/>
    <mergeCell ref="A1:J1"/>
    <mergeCell ref="D91:D95"/>
    <mergeCell ref="D98:D99"/>
    <mergeCell ref="D13:D20"/>
    <mergeCell ref="D21:D24"/>
    <mergeCell ref="D48:D55"/>
    <mergeCell ref="D56:D60"/>
    <mergeCell ref="D61:D72"/>
    <mergeCell ref="D73:D85"/>
    <mergeCell ref="D86:D90"/>
    <mergeCell ref="F56:F60"/>
    <mergeCell ref="F61:F72"/>
    <mergeCell ref="F3:F12"/>
    <mergeCell ref="F13:F20"/>
    <mergeCell ref="F25:F30"/>
    <mergeCell ref="F31:F32"/>
    <mergeCell ref="F33:F42"/>
    <mergeCell ref="F43:F47"/>
    <mergeCell ref="F48:F55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998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3.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5" width="10.832031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 spans="1:35" ht="21.75" customHeight="1" x14ac:dyDescent="0.25">
      <c r="A2" s="108">
        <v>1417076</v>
      </c>
      <c r="B2" s="110" t="s">
        <v>136</v>
      </c>
      <c r="C2" s="110" t="s">
        <v>137</v>
      </c>
      <c r="D2" s="110" t="s">
        <v>138</v>
      </c>
      <c r="E2" s="110" t="s">
        <v>139</v>
      </c>
      <c r="F2" s="110" t="s">
        <v>60</v>
      </c>
      <c r="G2" s="110" t="s">
        <v>17</v>
      </c>
      <c r="H2" s="51"/>
      <c r="I2" s="51"/>
      <c r="J2" s="7"/>
      <c r="K2" s="51"/>
      <c r="L2" s="51"/>
      <c r="M2" s="51"/>
      <c r="N2" s="51"/>
      <c r="O2" s="152" t="s">
        <v>140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108">
        <v>217154</v>
      </c>
      <c r="B3" s="110" t="s">
        <v>160</v>
      </c>
      <c r="C3" s="110" t="s">
        <v>161</v>
      </c>
      <c r="D3" s="110" t="s">
        <v>162</v>
      </c>
      <c r="E3" s="110" t="s">
        <v>139</v>
      </c>
      <c r="F3" s="110" t="s">
        <v>16</v>
      </c>
      <c r="G3" s="110" t="s">
        <v>17</v>
      </c>
      <c r="H3" s="111">
        <v>45073</v>
      </c>
      <c r="I3" s="51"/>
      <c r="J3" s="7"/>
      <c r="K3" s="51"/>
      <c r="L3" s="51"/>
      <c r="M3" s="51"/>
      <c r="N3" s="51"/>
      <c r="O3" s="152" t="s">
        <v>163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108">
        <v>14615</v>
      </c>
      <c r="B4" s="110" t="s">
        <v>173</v>
      </c>
      <c r="C4" s="110" t="s">
        <v>174</v>
      </c>
      <c r="D4" s="110" t="s">
        <v>175</v>
      </c>
      <c r="E4" s="110" t="s">
        <v>139</v>
      </c>
      <c r="F4" s="110" t="s">
        <v>23</v>
      </c>
      <c r="G4" s="110" t="s">
        <v>17</v>
      </c>
      <c r="H4" s="111">
        <v>45073</v>
      </c>
      <c r="I4" s="51"/>
      <c r="J4" s="7"/>
      <c r="K4" s="51"/>
      <c r="L4" s="51"/>
      <c r="M4" s="51"/>
      <c r="N4" s="51"/>
      <c r="O4" s="152" t="s">
        <v>176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108">
        <v>6111358</v>
      </c>
      <c r="B5" s="110" t="s">
        <v>1168</v>
      </c>
      <c r="C5" s="110" t="s">
        <v>1169</v>
      </c>
      <c r="D5" s="110" t="s">
        <v>1170</v>
      </c>
      <c r="E5" s="110" t="s">
        <v>139</v>
      </c>
      <c r="F5" s="110" t="s">
        <v>60</v>
      </c>
      <c r="G5" s="110" t="s">
        <v>17</v>
      </c>
      <c r="H5" s="111">
        <v>45111</v>
      </c>
      <c r="I5" s="51"/>
      <c r="J5" s="7"/>
      <c r="K5" s="51"/>
      <c r="L5" s="51"/>
      <c r="M5" s="51"/>
      <c r="N5" s="51"/>
      <c r="O5" s="152" t="s">
        <v>1171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108">
        <v>1425799</v>
      </c>
      <c r="B6" s="109" t="s">
        <v>447</v>
      </c>
      <c r="C6" s="109" t="s">
        <v>68</v>
      </c>
      <c r="D6" s="110" t="s">
        <v>448</v>
      </c>
      <c r="E6" s="110" t="s">
        <v>139</v>
      </c>
      <c r="F6" s="110" t="s">
        <v>60</v>
      </c>
      <c r="G6" s="110" t="s">
        <v>17</v>
      </c>
      <c r="H6" s="111">
        <v>44586</v>
      </c>
      <c r="I6" s="6"/>
      <c r="J6" s="7"/>
      <c r="K6" s="45"/>
      <c r="L6" s="45"/>
      <c r="M6" s="45"/>
      <c r="N6" s="45"/>
      <c r="O6" s="173" t="s">
        <v>449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108">
        <v>458662</v>
      </c>
      <c r="B7" s="109" t="s">
        <v>485</v>
      </c>
      <c r="C7" s="109" t="s">
        <v>137</v>
      </c>
      <c r="D7" s="110" t="s">
        <v>162</v>
      </c>
      <c r="E7" s="110" t="s">
        <v>139</v>
      </c>
      <c r="F7" s="110" t="s">
        <v>145</v>
      </c>
      <c r="G7" s="110" t="s">
        <v>17</v>
      </c>
      <c r="H7" s="111">
        <v>44704</v>
      </c>
      <c r="I7" s="6"/>
      <c r="J7" s="7"/>
      <c r="K7" s="45"/>
      <c r="L7" s="45"/>
      <c r="M7" s="45"/>
      <c r="N7" s="45"/>
      <c r="O7" s="173" t="s">
        <v>486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108">
        <v>148183</v>
      </c>
      <c r="B8" s="109" t="s">
        <v>715</v>
      </c>
      <c r="C8" s="109" t="s">
        <v>716</v>
      </c>
      <c r="D8" s="110" t="s">
        <v>138</v>
      </c>
      <c r="E8" s="110" t="s">
        <v>139</v>
      </c>
      <c r="F8" s="110" t="s">
        <v>41</v>
      </c>
      <c r="G8" s="110" t="s">
        <v>17</v>
      </c>
      <c r="H8" s="111">
        <v>44943</v>
      </c>
      <c r="I8" s="111" t="s">
        <v>48</v>
      </c>
      <c r="J8" s="177">
        <v>44943</v>
      </c>
      <c r="K8" s="45"/>
      <c r="L8" s="45"/>
      <c r="M8" s="45"/>
      <c r="N8" s="45"/>
      <c r="O8" s="173" t="s">
        <v>717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 x14ac:dyDescent="0.25">
      <c r="A9" s="108">
        <v>1422875</v>
      </c>
      <c r="B9" s="110" t="s">
        <v>928</v>
      </c>
      <c r="C9" s="110" t="s">
        <v>929</v>
      </c>
      <c r="D9" s="110" t="s">
        <v>930</v>
      </c>
      <c r="E9" s="110" t="s">
        <v>139</v>
      </c>
      <c r="F9" s="110" t="s">
        <v>60</v>
      </c>
      <c r="G9" s="110" t="s">
        <v>17</v>
      </c>
      <c r="H9" s="111">
        <v>45073</v>
      </c>
      <c r="I9" s="51"/>
      <c r="J9" s="7"/>
      <c r="K9" s="51"/>
      <c r="L9" s="51"/>
      <c r="M9" s="51"/>
      <c r="N9" s="51"/>
      <c r="O9" s="152" t="s">
        <v>931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0.25" customHeight="1" x14ac:dyDescent="0.25">
      <c r="A10" s="2">
        <v>2717127</v>
      </c>
      <c r="B10" s="3" t="s">
        <v>587</v>
      </c>
      <c r="C10" s="3" t="s">
        <v>588</v>
      </c>
      <c r="D10" s="3" t="s">
        <v>589</v>
      </c>
      <c r="E10" s="3" t="s">
        <v>590</v>
      </c>
      <c r="F10" s="3" t="s">
        <v>89</v>
      </c>
      <c r="G10" s="4" t="s">
        <v>17</v>
      </c>
      <c r="H10" s="5">
        <v>45073</v>
      </c>
      <c r="I10" s="6"/>
      <c r="J10" s="7"/>
      <c r="K10" s="8"/>
      <c r="L10" s="8"/>
      <c r="M10" s="9"/>
      <c r="N10" s="9"/>
      <c r="O10" s="22" t="s">
        <v>591</v>
      </c>
      <c r="AE10" s="11"/>
      <c r="AF10" s="11"/>
      <c r="AG10" s="11"/>
      <c r="AH10" s="11"/>
      <c r="AI10" s="11"/>
    </row>
    <row r="11" spans="1:35" ht="21.75" customHeight="1" x14ac:dyDescent="0.25">
      <c r="A11" s="2">
        <v>7624111</v>
      </c>
      <c r="B11" s="12" t="s">
        <v>1140</v>
      </c>
      <c r="C11" s="12" t="s">
        <v>1025</v>
      </c>
      <c r="D11" s="13" t="s">
        <v>1256</v>
      </c>
      <c r="E11" s="13" t="s">
        <v>1257</v>
      </c>
      <c r="F11" s="13" t="s">
        <v>47</v>
      </c>
      <c r="G11" s="13" t="s">
        <v>17</v>
      </c>
      <c r="H11" s="14">
        <v>43952</v>
      </c>
      <c r="I11" s="6"/>
      <c r="J11" s="7"/>
      <c r="K11" s="178"/>
      <c r="L11" s="178"/>
      <c r="M11" s="178"/>
      <c r="N11" s="178"/>
      <c r="O11" s="179" t="s">
        <v>1258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1.75" customHeight="1" x14ac:dyDescent="0.25">
      <c r="A12" s="108">
        <v>5019054</v>
      </c>
      <c r="B12" s="109" t="s">
        <v>56</v>
      </c>
      <c r="C12" s="109" t="s">
        <v>57</v>
      </c>
      <c r="D12" s="110" t="s">
        <v>58</v>
      </c>
      <c r="E12" s="110" t="s">
        <v>59</v>
      </c>
      <c r="F12" s="110" t="s">
        <v>41</v>
      </c>
      <c r="G12" s="110" t="s">
        <v>17</v>
      </c>
      <c r="H12" s="111">
        <v>44538</v>
      </c>
      <c r="I12" s="6"/>
      <c r="J12" s="7"/>
      <c r="K12" s="8"/>
      <c r="L12" s="8"/>
      <c r="M12" s="8"/>
      <c r="N12" s="8"/>
      <c r="O12" s="133" t="s">
        <v>61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1.75" customHeight="1" x14ac:dyDescent="0.25">
      <c r="A13" s="108">
        <v>5013645</v>
      </c>
      <c r="B13" s="109" t="s">
        <v>252</v>
      </c>
      <c r="C13" s="109" t="s">
        <v>253</v>
      </c>
      <c r="D13" s="110" t="s">
        <v>254</v>
      </c>
      <c r="E13" s="110" t="s">
        <v>59</v>
      </c>
      <c r="F13" s="110" t="s">
        <v>60</v>
      </c>
      <c r="G13" s="110" t="s">
        <v>17</v>
      </c>
      <c r="H13" s="111">
        <v>44902</v>
      </c>
      <c r="I13" s="111" t="s">
        <v>48</v>
      </c>
      <c r="J13" s="121">
        <v>45108</v>
      </c>
      <c r="K13" s="8"/>
      <c r="L13" s="8"/>
      <c r="M13" s="8"/>
      <c r="N13" s="8"/>
      <c r="O13" s="133" t="s">
        <v>255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1.75" customHeight="1" x14ac:dyDescent="0.25">
      <c r="A14" s="108">
        <v>5014632</v>
      </c>
      <c r="B14" s="109" t="s">
        <v>554</v>
      </c>
      <c r="C14" s="109" t="s">
        <v>555</v>
      </c>
      <c r="D14" s="110" t="s">
        <v>556</v>
      </c>
      <c r="E14" s="110" t="s">
        <v>59</v>
      </c>
      <c r="F14" s="110" t="s">
        <v>35</v>
      </c>
      <c r="G14" s="110" t="s">
        <v>17</v>
      </c>
      <c r="H14" s="111">
        <v>45073</v>
      </c>
      <c r="I14" s="6"/>
      <c r="J14" s="7"/>
      <c r="K14" s="8"/>
      <c r="L14" s="8"/>
      <c r="M14" s="8"/>
      <c r="N14" s="8"/>
      <c r="O14" s="133" t="s">
        <v>557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1.75" customHeight="1" x14ac:dyDescent="0.25">
      <c r="A15" s="108">
        <v>509748</v>
      </c>
      <c r="B15" s="109" t="s">
        <v>742</v>
      </c>
      <c r="C15" s="109" t="s">
        <v>743</v>
      </c>
      <c r="D15" s="110" t="s">
        <v>744</v>
      </c>
      <c r="E15" s="110" t="s">
        <v>59</v>
      </c>
      <c r="F15" s="110" t="s">
        <v>145</v>
      </c>
      <c r="G15" s="110" t="s">
        <v>17</v>
      </c>
      <c r="H15" s="111">
        <v>44586</v>
      </c>
      <c r="I15" s="111" t="s">
        <v>48</v>
      </c>
      <c r="J15" s="111">
        <v>44748</v>
      </c>
      <c r="K15" s="45"/>
      <c r="L15" s="45"/>
      <c r="M15" s="45"/>
      <c r="N15" s="45"/>
      <c r="O15" s="173" t="s">
        <v>745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0.25" customHeight="1" x14ac:dyDescent="0.25">
      <c r="A16" s="2">
        <v>5951284</v>
      </c>
      <c r="B16" s="3" t="s">
        <v>1133</v>
      </c>
      <c r="C16" s="3" t="s">
        <v>846</v>
      </c>
      <c r="D16" s="3" t="s">
        <v>1134</v>
      </c>
      <c r="E16" s="3" t="s">
        <v>1135</v>
      </c>
      <c r="F16" s="3" t="s">
        <v>60</v>
      </c>
      <c r="G16" s="4" t="s">
        <v>17</v>
      </c>
      <c r="H16" s="5">
        <v>45073</v>
      </c>
      <c r="I16" s="6"/>
      <c r="J16" s="7"/>
      <c r="K16" s="8"/>
      <c r="L16" s="8"/>
      <c r="M16" s="9"/>
      <c r="N16" s="9"/>
      <c r="O16" s="22" t="s">
        <v>1136</v>
      </c>
      <c r="AE16" s="11"/>
      <c r="AF16" s="11"/>
      <c r="AG16" s="11"/>
      <c r="AH16" s="11"/>
      <c r="AI16" s="11"/>
    </row>
    <row r="17" spans="1:35" ht="21.75" customHeight="1" x14ac:dyDescent="0.25">
      <c r="A17" s="108">
        <v>762539</v>
      </c>
      <c r="B17" s="109" t="s">
        <v>302</v>
      </c>
      <c r="C17" s="109" t="s">
        <v>303</v>
      </c>
      <c r="D17" s="110" t="s">
        <v>304</v>
      </c>
      <c r="E17" s="110" t="s">
        <v>305</v>
      </c>
      <c r="F17" s="110" t="s">
        <v>23</v>
      </c>
      <c r="G17" s="110" t="s">
        <v>17</v>
      </c>
      <c r="H17" s="111">
        <v>45073</v>
      </c>
      <c r="I17" s="6"/>
      <c r="J17" s="7"/>
      <c r="K17" s="8"/>
      <c r="L17" s="8"/>
      <c r="M17" s="8"/>
      <c r="N17" s="8"/>
      <c r="O17" s="133" t="s">
        <v>306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21.75" customHeight="1" x14ac:dyDescent="0.25">
      <c r="A18" s="108">
        <v>7629600</v>
      </c>
      <c r="B18" s="109" t="s">
        <v>357</v>
      </c>
      <c r="C18" s="109" t="s">
        <v>308</v>
      </c>
      <c r="D18" s="110" t="s">
        <v>358</v>
      </c>
      <c r="E18" s="110" t="s">
        <v>305</v>
      </c>
      <c r="F18" s="110" t="s">
        <v>35</v>
      </c>
      <c r="G18" s="110" t="s">
        <v>17</v>
      </c>
      <c r="H18" s="111">
        <v>44215</v>
      </c>
      <c r="I18" s="6"/>
      <c r="J18" s="7"/>
      <c r="K18" s="8"/>
      <c r="L18" s="8"/>
      <c r="M18" s="8"/>
      <c r="N18" s="8"/>
      <c r="O18" s="133" t="s">
        <v>359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21.75" customHeight="1" x14ac:dyDescent="0.25">
      <c r="A19" s="108" t="s">
        <v>450</v>
      </c>
      <c r="B19" s="109" t="s">
        <v>451</v>
      </c>
      <c r="C19" s="109" t="s">
        <v>245</v>
      </c>
      <c r="D19" s="110" t="s">
        <v>452</v>
      </c>
      <c r="E19" s="110" t="s">
        <v>305</v>
      </c>
      <c r="F19" s="110" t="s">
        <v>16</v>
      </c>
      <c r="G19" s="110" t="s">
        <v>17</v>
      </c>
      <c r="H19" s="111">
        <v>45073</v>
      </c>
      <c r="I19" s="6"/>
      <c r="J19" s="7"/>
      <c r="K19" s="8"/>
      <c r="L19" s="8"/>
      <c r="M19" s="8"/>
      <c r="N19" s="8"/>
      <c r="O19" s="133" t="s">
        <v>453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1.75" customHeight="1" x14ac:dyDescent="0.25">
      <c r="A20" s="108">
        <v>509278</v>
      </c>
      <c r="B20" s="109" t="s">
        <v>737</v>
      </c>
      <c r="C20" s="109" t="s">
        <v>293</v>
      </c>
      <c r="D20" s="110" t="s">
        <v>452</v>
      </c>
      <c r="E20" s="110" t="s">
        <v>305</v>
      </c>
      <c r="F20" s="110" t="s">
        <v>332</v>
      </c>
      <c r="G20" s="110" t="s">
        <v>17</v>
      </c>
      <c r="H20" s="111">
        <v>45073</v>
      </c>
      <c r="I20" s="6"/>
      <c r="J20" s="7"/>
      <c r="K20" s="8"/>
      <c r="L20" s="8"/>
      <c r="M20" s="8"/>
      <c r="N20" s="8"/>
      <c r="O20" s="133" t="s">
        <v>738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1.75" customHeight="1" x14ac:dyDescent="0.25">
      <c r="A21" s="108">
        <v>7637050</v>
      </c>
      <c r="B21" s="109" t="s">
        <v>1183</v>
      </c>
      <c r="C21" s="109" t="s">
        <v>38</v>
      </c>
      <c r="D21" s="110" t="s">
        <v>1184</v>
      </c>
      <c r="E21" s="110" t="s">
        <v>305</v>
      </c>
      <c r="F21" s="110" t="s">
        <v>60</v>
      </c>
      <c r="G21" s="110" t="s">
        <v>17</v>
      </c>
      <c r="H21" s="111">
        <v>45111</v>
      </c>
      <c r="I21" s="6"/>
      <c r="J21" s="7"/>
      <c r="K21" s="8"/>
      <c r="L21" s="8"/>
      <c r="M21" s="8"/>
      <c r="N21" s="8"/>
      <c r="O21" s="133" t="s">
        <v>1185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1.75" customHeight="1" x14ac:dyDescent="0.25">
      <c r="A22" s="108">
        <v>76999</v>
      </c>
      <c r="B22" s="109" t="s">
        <v>879</v>
      </c>
      <c r="C22" s="109" t="s">
        <v>880</v>
      </c>
      <c r="D22" s="110" t="s">
        <v>304</v>
      </c>
      <c r="E22" s="110" t="s">
        <v>305</v>
      </c>
      <c r="F22" s="110" t="s">
        <v>23</v>
      </c>
      <c r="G22" s="110" t="s">
        <v>17</v>
      </c>
      <c r="H22" s="111">
        <v>45073</v>
      </c>
      <c r="I22" s="6"/>
      <c r="J22" s="7"/>
      <c r="K22" s="8"/>
      <c r="L22" s="8"/>
      <c r="M22" s="8"/>
      <c r="N22" s="8"/>
      <c r="O22" s="133" t="s">
        <v>881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21.75" customHeight="1" x14ac:dyDescent="0.25">
      <c r="A23" s="108">
        <v>7621910</v>
      </c>
      <c r="B23" s="109" t="s">
        <v>938</v>
      </c>
      <c r="C23" s="109" t="s">
        <v>939</v>
      </c>
      <c r="D23" s="110" t="s">
        <v>940</v>
      </c>
      <c r="E23" s="110" t="s">
        <v>305</v>
      </c>
      <c r="F23" s="110" t="s">
        <v>145</v>
      </c>
      <c r="G23" s="110" t="s">
        <v>17</v>
      </c>
      <c r="H23" s="111">
        <v>45073</v>
      </c>
      <c r="I23" s="6"/>
      <c r="J23" s="7"/>
      <c r="K23" s="8"/>
      <c r="L23" s="8"/>
      <c r="M23" s="8"/>
      <c r="N23" s="8"/>
      <c r="O23" s="133" t="s">
        <v>941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21.75" customHeight="1" x14ac:dyDescent="0.25">
      <c r="A24" s="108">
        <v>7638581</v>
      </c>
      <c r="B24" s="109" t="s">
        <v>973</v>
      </c>
      <c r="C24" s="109" t="s">
        <v>974</v>
      </c>
      <c r="D24" s="110" t="s">
        <v>975</v>
      </c>
      <c r="E24" s="110" t="s">
        <v>305</v>
      </c>
      <c r="F24" s="110" t="s">
        <v>60</v>
      </c>
      <c r="G24" s="110" t="s">
        <v>17</v>
      </c>
      <c r="H24" s="111">
        <v>45073</v>
      </c>
      <c r="I24" s="6"/>
      <c r="J24" s="7"/>
      <c r="K24" s="8"/>
      <c r="L24" s="8"/>
      <c r="M24" s="8"/>
      <c r="N24" s="8"/>
      <c r="O24" s="133" t="s">
        <v>976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1.75" customHeight="1" x14ac:dyDescent="0.25">
      <c r="A25" s="108">
        <v>7623339</v>
      </c>
      <c r="B25" s="109" t="s">
        <v>1017</v>
      </c>
      <c r="C25" s="109" t="s">
        <v>905</v>
      </c>
      <c r="D25" s="110" t="s">
        <v>1018</v>
      </c>
      <c r="E25" s="110" t="s">
        <v>305</v>
      </c>
      <c r="F25" s="110" t="s">
        <v>89</v>
      </c>
      <c r="G25" s="110" t="s">
        <v>17</v>
      </c>
      <c r="H25" s="111">
        <v>44964</v>
      </c>
      <c r="I25" s="6"/>
      <c r="J25" s="7"/>
      <c r="K25" s="8"/>
      <c r="L25" s="8"/>
      <c r="M25" s="8"/>
      <c r="N25" s="8"/>
      <c r="O25" s="133" t="s">
        <v>1019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21.75" customHeight="1" x14ac:dyDescent="0.25">
      <c r="A26" s="108">
        <v>509889</v>
      </c>
      <c r="B26" s="109" t="s">
        <v>1059</v>
      </c>
      <c r="C26" s="109" t="s">
        <v>1060</v>
      </c>
      <c r="D26" s="110" t="s">
        <v>452</v>
      </c>
      <c r="E26" s="110" t="s">
        <v>305</v>
      </c>
      <c r="F26" s="110" t="s">
        <v>47</v>
      </c>
      <c r="G26" s="110" t="s">
        <v>17</v>
      </c>
      <c r="H26" s="111">
        <v>45073</v>
      </c>
      <c r="I26" s="6"/>
      <c r="J26" s="7"/>
      <c r="K26" s="8"/>
      <c r="L26" s="8"/>
      <c r="M26" s="8"/>
      <c r="N26" s="8"/>
      <c r="O26" s="133" t="s">
        <v>1061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21.75" customHeight="1" x14ac:dyDescent="0.25">
      <c r="A27" s="108">
        <v>7631648</v>
      </c>
      <c r="B27" s="109" t="s">
        <v>1119</v>
      </c>
      <c r="C27" s="109" t="s">
        <v>225</v>
      </c>
      <c r="D27" s="110" t="s">
        <v>1120</v>
      </c>
      <c r="E27" s="110" t="s">
        <v>305</v>
      </c>
      <c r="F27" s="110" t="s">
        <v>47</v>
      </c>
      <c r="G27" s="110" t="s">
        <v>17</v>
      </c>
      <c r="H27" s="111">
        <v>45073</v>
      </c>
      <c r="I27" s="6"/>
      <c r="J27" s="7"/>
      <c r="K27" s="8"/>
      <c r="L27" s="8"/>
      <c r="M27" s="8"/>
      <c r="N27" s="8"/>
      <c r="O27" s="133" t="s">
        <v>1121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.75" customHeight="1" x14ac:dyDescent="0.2"/>
    <row r="29" spans="1:35" ht="15.75" customHeight="1" x14ac:dyDescent="0.2"/>
    <row r="30" spans="1:35" ht="15.75" customHeight="1" x14ac:dyDescent="0.2"/>
    <row r="31" spans="1:35" ht="15.75" customHeight="1" x14ac:dyDescent="0.2"/>
    <row r="32" spans="1:3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hyperlinks>
    <hyperlink ref="O11" r:id="rId1" xr:uid="{00000000-0004-0000-0A00-000000000000}"/>
  </hyperlinks>
  <pageMargins left="0.7" right="0.7" top="0.75" bottom="0.75" header="0" footer="0"/>
  <pageSetup paperSize="9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0.1640625" customWidth="1"/>
    <col min="13" max="13" width="35.1640625" customWidth="1"/>
    <col min="14" max="14" width="22.1640625" customWidth="1"/>
    <col min="15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7" ht="21.75" customHeight="1" x14ac:dyDescent="0.25">
      <c r="A2" s="2">
        <v>873466</v>
      </c>
      <c r="B2" s="56" t="s">
        <v>506</v>
      </c>
      <c r="C2" s="56" t="s">
        <v>507</v>
      </c>
      <c r="D2" s="56" t="s">
        <v>508</v>
      </c>
      <c r="E2" s="56" t="s">
        <v>509</v>
      </c>
      <c r="F2" s="56" t="s">
        <v>60</v>
      </c>
      <c r="G2" s="13" t="s">
        <v>17</v>
      </c>
      <c r="H2" s="66"/>
      <c r="I2" s="66"/>
      <c r="J2" s="7"/>
      <c r="K2" s="116"/>
      <c r="L2" s="116"/>
      <c r="M2" s="4" t="s">
        <v>10</v>
      </c>
      <c r="N2" s="17">
        <v>45101</v>
      </c>
      <c r="O2" s="67" t="s">
        <v>510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2">
        <v>722239</v>
      </c>
      <c r="B3" s="13" t="s">
        <v>616</v>
      </c>
      <c r="C3" s="13" t="s">
        <v>617</v>
      </c>
      <c r="D3" s="13" t="s">
        <v>618</v>
      </c>
      <c r="E3" s="13" t="s">
        <v>509</v>
      </c>
      <c r="F3" s="13" t="s">
        <v>16</v>
      </c>
      <c r="G3" s="13" t="s">
        <v>17</v>
      </c>
      <c r="H3" s="61"/>
      <c r="I3" s="14" t="s">
        <v>48</v>
      </c>
      <c r="J3" s="20">
        <v>44485</v>
      </c>
      <c r="K3" s="20" t="s">
        <v>9</v>
      </c>
      <c r="L3" s="20">
        <v>44838</v>
      </c>
      <c r="M3" s="43"/>
      <c r="N3" s="43"/>
      <c r="O3" s="44" t="s">
        <v>619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x14ac:dyDescent="0.25">
      <c r="A4" s="68">
        <v>168690</v>
      </c>
      <c r="B4" s="16" t="s">
        <v>804</v>
      </c>
      <c r="C4" s="16" t="s">
        <v>600</v>
      </c>
      <c r="D4" s="16" t="s">
        <v>508</v>
      </c>
      <c r="E4" s="16" t="s">
        <v>509</v>
      </c>
      <c r="F4" s="16" t="s">
        <v>29</v>
      </c>
      <c r="G4" s="7"/>
      <c r="H4" s="7"/>
      <c r="I4" s="7"/>
      <c r="J4" s="7"/>
      <c r="K4" s="69" t="s">
        <v>124</v>
      </c>
      <c r="L4" s="48">
        <v>44838</v>
      </c>
      <c r="M4" s="43"/>
      <c r="N4" s="43"/>
      <c r="O4" s="232" t="s">
        <v>805</v>
      </c>
    </row>
    <row r="5" spans="1:37" ht="21.75" customHeight="1" x14ac:dyDescent="0.25">
      <c r="A5" s="2">
        <v>164127</v>
      </c>
      <c r="B5" s="13" t="s">
        <v>832</v>
      </c>
      <c r="C5" s="13" t="s">
        <v>688</v>
      </c>
      <c r="D5" s="13" t="s">
        <v>833</v>
      </c>
      <c r="E5" s="13" t="s">
        <v>509</v>
      </c>
      <c r="F5" s="13" t="s">
        <v>47</v>
      </c>
      <c r="G5" s="13" t="s">
        <v>17</v>
      </c>
      <c r="H5" s="61"/>
      <c r="I5" s="6"/>
      <c r="J5" s="7"/>
      <c r="K5" s="43"/>
      <c r="L5" s="43"/>
      <c r="M5" s="43"/>
      <c r="N5" s="43"/>
      <c r="O5" s="44" t="s">
        <v>834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21.75" customHeight="1" x14ac:dyDescent="0.25">
      <c r="A6" s="2">
        <v>8796</v>
      </c>
      <c r="B6" s="13" t="s">
        <v>1020</v>
      </c>
      <c r="C6" s="13" t="s">
        <v>1021</v>
      </c>
      <c r="D6" s="13" t="s">
        <v>1022</v>
      </c>
      <c r="E6" s="13" t="s">
        <v>509</v>
      </c>
      <c r="F6" s="13" t="s">
        <v>60</v>
      </c>
      <c r="G6" s="13" t="s">
        <v>17</v>
      </c>
      <c r="H6" s="61"/>
      <c r="I6" s="6"/>
      <c r="J6" s="7"/>
      <c r="K6" s="43"/>
      <c r="L6" s="43"/>
      <c r="M6" s="43"/>
      <c r="N6" s="43"/>
      <c r="O6" s="44" t="s">
        <v>1023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6400-000000000000}"/>
    <hyperlink ref="O3" r:id="rId2" xr:uid="{00000000-0004-0000-6400-000001000000}"/>
    <hyperlink ref="O5" r:id="rId3" xr:uid="{00000000-0004-0000-6400-000002000000}"/>
    <hyperlink ref="O6" r:id="rId4" xr:uid="{00000000-0004-0000-6400-000003000000}"/>
  </hyperlinks>
  <pageMargins left="0.7" right="0.7" top="0.75" bottom="0.75" header="0" footer="0"/>
  <pageSetup paperSize="9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7.1640625" customWidth="1"/>
    <col min="3" max="3" width="15.6640625" customWidth="1"/>
    <col min="4" max="4" width="25" customWidth="1"/>
    <col min="5" max="5" width="10.83203125" customWidth="1"/>
    <col min="6" max="6" width="12" customWidth="1"/>
    <col min="7" max="7" width="48.5" customWidth="1"/>
    <col min="8" max="8" width="22.5" customWidth="1"/>
    <col min="9" max="9" width="47.6640625" customWidth="1"/>
    <col min="10" max="10" width="22.5" customWidth="1"/>
    <col min="11" max="11" width="33.1640625" customWidth="1"/>
    <col min="12" max="12" width="22.83203125" customWidth="1"/>
    <col min="13" max="13" width="32.1640625" customWidth="1"/>
    <col min="14" max="15" width="22.83203125" customWidth="1"/>
    <col min="16" max="34" width="10.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4" ht="22.5" customHeight="1" x14ac:dyDescent="0.25">
      <c r="A2" s="2">
        <v>8811261</v>
      </c>
      <c r="B2" s="2" t="s">
        <v>1052</v>
      </c>
      <c r="C2" s="13" t="s">
        <v>1053</v>
      </c>
      <c r="D2" s="13" t="s">
        <v>1054</v>
      </c>
      <c r="E2" s="13" t="s">
        <v>1005</v>
      </c>
      <c r="F2" s="13" t="s">
        <v>35</v>
      </c>
      <c r="G2" s="13" t="s">
        <v>1273</v>
      </c>
      <c r="H2" s="14">
        <v>44694</v>
      </c>
      <c r="I2" s="6"/>
      <c r="J2" s="37"/>
      <c r="K2" s="27"/>
      <c r="L2" s="27"/>
      <c r="M2" s="27"/>
      <c r="N2" s="27"/>
      <c r="O2" s="29" t="s">
        <v>1055</v>
      </c>
      <c r="P2" s="1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2.5" customHeight="1" x14ac:dyDescent="0.25">
      <c r="A3" s="2">
        <v>881963</v>
      </c>
      <c r="B3" s="2" t="s">
        <v>1036</v>
      </c>
      <c r="C3" s="13" t="s">
        <v>1037</v>
      </c>
      <c r="D3" s="13" t="s">
        <v>1004</v>
      </c>
      <c r="E3" s="13" t="s">
        <v>1005</v>
      </c>
      <c r="F3" s="13" t="s">
        <v>154</v>
      </c>
      <c r="G3" s="13" t="s">
        <v>17</v>
      </c>
      <c r="H3" s="14">
        <v>44862</v>
      </c>
      <c r="I3" s="14" t="s">
        <v>48</v>
      </c>
      <c r="J3" s="14">
        <v>44972</v>
      </c>
      <c r="K3" s="27"/>
      <c r="L3" s="27"/>
      <c r="M3" s="27"/>
      <c r="N3" s="27"/>
      <c r="O3" s="29" t="s">
        <v>1038</v>
      </c>
      <c r="P3" s="1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2.5" customHeight="1" x14ac:dyDescent="0.25">
      <c r="A4" s="2">
        <v>885898</v>
      </c>
      <c r="B4" s="2" t="s">
        <v>1002</v>
      </c>
      <c r="C4" s="13" t="s">
        <v>1003</v>
      </c>
      <c r="D4" s="13" t="s">
        <v>1004</v>
      </c>
      <c r="E4" s="13" t="s">
        <v>1005</v>
      </c>
      <c r="F4" s="13" t="s">
        <v>60</v>
      </c>
      <c r="G4" s="13" t="s">
        <v>17</v>
      </c>
      <c r="H4" s="14">
        <v>44862</v>
      </c>
      <c r="I4" s="14" t="s">
        <v>48</v>
      </c>
      <c r="J4" s="14">
        <v>44972</v>
      </c>
      <c r="K4" s="27"/>
      <c r="L4" s="27"/>
      <c r="M4" s="27"/>
      <c r="N4" s="27"/>
      <c r="O4" s="29" t="s">
        <v>1006</v>
      </c>
      <c r="P4" s="11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AH98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4.1640625" customWidth="1"/>
    <col min="3" max="3" width="10.83203125" customWidth="1"/>
    <col min="4" max="4" width="2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2.83203125" customWidth="1"/>
    <col min="12" max="12" width="22.5" customWidth="1"/>
    <col min="13" max="13" width="32" customWidth="1"/>
    <col min="14" max="15" width="22.5" customWidth="1"/>
    <col min="16" max="34" width="10.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4" ht="22.5" customHeight="1" x14ac:dyDescent="0.25">
      <c r="A2" s="23">
        <v>7725544</v>
      </c>
      <c r="B2" s="24" t="s">
        <v>405</v>
      </c>
      <c r="C2" s="24" t="s">
        <v>257</v>
      </c>
      <c r="D2" s="25" t="s">
        <v>406</v>
      </c>
      <c r="E2" s="25" t="s">
        <v>407</v>
      </c>
      <c r="F2" s="25" t="s">
        <v>60</v>
      </c>
      <c r="G2" s="25" t="s">
        <v>17</v>
      </c>
      <c r="H2" s="26">
        <v>44586</v>
      </c>
      <c r="I2" s="6"/>
      <c r="J2" s="7"/>
      <c r="K2" s="45"/>
      <c r="L2" s="45"/>
      <c r="M2" s="45"/>
      <c r="N2" s="45"/>
      <c r="O2" s="46" t="s">
        <v>408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pageMargins left="0.7" right="0.7" top="0.75" bottom="0.75" header="0" footer="0"/>
  <pageSetup paperSize="9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AH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0.25" customHeight="1" x14ac:dyDescent="0.25">
      <c r="A2" s="68">
        <v>903594</v>
      </c>
      <c r="B2" s="16" t="s">
        <v>265</v>
      </c>
      <c r="C2" s="16" t="s">
        <v>174</v>
      </c>
      <c r="D2" s="16" t="s">
        <v>266</v>
      </c>
      <c r="E2" s="16" t="s">
        <v>267</v>
      </c>
      <c r="F2" s="16" t="s">
        <v>23</v>
      </c>
      <c r="G2" s="69" t="s">
        <v>17</v>
      </c>
      <c r="H2" s="5">
        <v>45073</v>
      </c>
      <c r="I2" s="70"/>
      <c r="J2" s="47"/>
      <c r="K2" s="71"/>
      <c r="L2" s="71"/>
      <c r="M2" s="72"/>
      <c r="N2" s="72"/>
      <c r="O2" s="22" t="s">
        <v>268</v>
      </c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20.25" customHeight="1" x14ac:dyDescent="0.25">
      <c r="A3" s="68">
        <v>903043</v>
      </c>
      <c r="B3" s="16" t="s">
        <v>454</v>
      </c>
      <c r="C3" s="16" t="s">
        <v>170</v>
      </c>
      <c r="D3" s="16" t="s">
        <v>455</v>
      </c>
      <c r="E3" s="16" t="s">
        <v>267</v>
      </c>
      <c r="F3" s="16" t="s">
        <v>145</v>
      </c>
      <c r="G3" s="69" t="s">
        <v>17</v>
      </c>
      <c r="H3" s="5">
        <v>45073</v>
      </c>
      <c r="I3" s="70"/>
      <c r="J3" s="47"/>
      <c r="K3" s="71"/>
      <c r="L3" s="71"/>
      <c r="M3" s="72"/>
      <c r="N3" s="72"/>
      <c r="O3" s="22" t="s">
        <v>456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AK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.1640625" customWidth="1"/>
    <col min="10" max="10" width="22.5" customWidth="1"/>
    <col min="11" max="11" width="35.1640625" customWidth="1"/>
    <col min="12" max="12" width="21.6640625" customWidth="1"/>
    <col min="13" max="13" width="35.1640625" customWidth="1"/>
    <col min="14" max="14" width="20.5" customWidth="1"/>
    <col min="15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7" ht="21.75" customHeight="1" x14ac:dyDescent="0.25">
      <c r="A2" s="2">
        <v>9129177</v>
      </c>
      <c r="B2" s="13" t="s">
        <v>195</v>
      </c>
      <c r="C2" s="13" t="s">
        <v>196</v>
      </c>
      <c r="D2" s="13" t="s">
        <v>197</v>
      </c>
      <c r="E2" s="13" t="s">
        <v>198</v>
      </c>
      <c r="F2" s="13" t="s">
        <v>35</v>
      </c>
      <c r="G2" s="13" t="s">
        <v>17</v>
      </c>
      <c r="H2" s="51"/>
      <c r="I2" s="51"/>
      <c r="J2" s="7"/>
      <c r="K2" s="51"/>
      <c r="L2" s="51"/>
      <c r="M2" s="51"/>
      <c r="N2" s="51"/>
      <c r="O2" s="50" t="s">
        <v>199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2">
        <v>9129908</v>
      </c>
      <c r="B3" s="13" t="s">
        <v>746</v>
      </c>
      <c r="C3" s="13" t="s">
        <v>747</v>
      </c>
      <c r="D3" s="13" t="s">
        <v>748</v>
      </c>
      <c r="E3" s="13" t="s">
        <v>198</v>
      </c>
      <c r="F3" s="13" t="s">
        <v>29</v>
      </c>
      <c r="G3" s="13" t="s">
        <v>17</v>
      </c>
      <c r="H3" s="61"/>
      <c r="I3" s="6"/>
      <c r="J3" s="7"/>
      <c r="K3" s="43"/>
      <c r="L3" s="43"/>
      <c r="M3" s="43"/>
      <c r="N3" s="43"/>
      <c r="O3" s="44" t="s">
        <v>749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x14ac:dyDescent="0.25">
      <c r="A4" s="2">
        <v>9131255</v>
      </c>
      <c r="B4" s="16" t="s">
        <v>761</v>
      </c>
      <c r="C4" s="16" t="s">
        <v>245</v>
      </c>
      <c r="D4" s="16" t="s">
        <v>762</v>
      </c>
      <c r="E4" s="16" t="s">
        <v>198</v>
      </c>
      <c r="F4" s="16" t="s">
        <v>29</v>
      </c>
      <c r="G4" s="4" t="s">
        <v>17</v>
      </c>
      <c r="H4" s="17">
        <v>44964</v>
      </c>
      <c r="I4" s="6"/>
      <c r="J4" s="7"/>
      <c r="K4" s="8"/>
      <c r="L4" s="8"/>
      <c r="M4" s="18"/>
      <c r="N4" s="9"/>
      <c r="O4" s="22" t="s">
        <v>763</v>
      </c>
    </row>
    <row r="5" spans="1:37" ht="15.75" customHeight="1" x14ac:dyDescent="0.25">
      <c r="A5" s="2">
        <v>9321140</v>
      </c>
      <c r="B5" s="16" t="s">
        <v>868</v>
      </c>
      <c r="C5" s="16" t="s">
        <v>869</v>
      </c>
      <c r="D5" s="16" t="s">
        <v>870</v>
      </c>
      <c r="E5" s="16" t="s">
        <v>198</v>
      </c>
      <c r="F5" s="16" t="s">
        <v>35</v>
      </c>
      <c r="G5" s="4" t="s">
        <v>17</v>
      </c>
      <c r="H5" s="17">
        <v>44964</v>
      </c>
      <c r="I5" s="6"/>
      <c r="J5" s="7"/>
      <c r="K5" s="8"/>
      <c r="L5" s="8"/>
      <c r="M5" s="18"/>
      <c r="N5" s="9"/>
      <c r="O5" s="22" t="s">
        <v>871</v>
      </c>
    </row>
    <row r="6" spans="1:37" ht="15.75" customHeight="1" x14ac:dyDescent="0.25">
      <c r="A6" s="2">
        <v>9131520</v>
      </c>
      <c r="B6" s="16" t="s">
        <v>886</v>
      </c>
      <c r="C6" s="16" t="s">
        <v>887</v>
      </c>
      <c r="D6" s="16" t="s">
        <v>888</v>
      </c>
      <c r="E6" s="16" t="s">
        <v>198</v>
      </c>
      <c r="F6" s="16" t="s">
        <v>889</v>
      </c>
      <c r="G6" s="4" t="s">
        <v>17</v>
      </c>
      <c r="H6" s="17">
        <v>44964</v>
      </c>
      <c r="I6" s="6"/>
      <c r="J6" s="7"/>
      <c r="K6" s="8"/>
      <c r="L6" s="8"/>
      <c r="M6" s="18"/>
      <c r="N6" s="9"/>
      <c r="O6" s="22" t="s">
        <v>890</v>
      </c>
    </row>
    <row r="7" spans="1:37" ht="21.75" customHeight="1" x14ac:dyDescent="0.25">
      <c r="A7" s="2">
        <v>91385</v>
      </c>
      <c r="B7" s="13" t="s">
        <v>970</v>
      </c>
      <c r="C7" s="13" t="s">
        <v>533</v>
      </c>
      <c r="D7" s="13" t="s">
        <v>971</v>
      </c>
      <c r="E7" s="13" t="s">
        <v>198</v>
      </c>
      <c r="F7" s="13" t="s">
        <v>145</v>
      </c>
      <c r="G7" s="13" t="s">
        <v>17</v>
      </c>
      <c r="H7" s="51"/>
      <c r="I7" s="6"/>
      <c r="J7" s="7"/>
      <c r="K7" s="51"/>
      <c r="L7" s="51"/>
      <c r="M7" s="51"/>
      <c r="N7" s="51"/>
      <c r="O7" s="50" t="s">
        <v>972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 x14ac:dyDescent="0.25">
      <c r="A8" s="2">
        <v>9133300</v>
      </c>
      <c r="B8" s="16" t="s">
        <v>1042</v>
      </c>
      <c r="C8" s="16" t="s">
        <v>1043</v>
      </c>
      <c r="D8" s="16" t="s">
        <v>1044</v>
      </c>
      <c r="E8" s="16" t="s">
        <v>198</v>
      </c>
      <c r="F8" s="16" t="s">
        <v>47</v>
      </c>
      <c r="G8" s="4" t="s">
        <v>17</v>
      </c>
      <c r="H8" s="17">
        <v>44964</v>
      </c>
      <c r="I8" s="6"/>
      <c r="J8" s="7"/>
      <c r="K8" s="8"/>
      <c r="L8" s="8"/>
      <c r="M8" s="18"/>
      <c r="N8" s="9"/>
      <c r="O8" s="22" t="s">
        <v>1045</v>
      </c>
    </row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O3" r:id="rId1" xr:uid="{00000000-0004-0000-6800-000000000000}"/>
  </hyperlinks>
  <pageMargins left="0.7" right="0.7" top="0.75" bottom="0.75" header="0" footer="0"/>
  <pageSetup paperSize="9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AK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7" ht="20.25" customHeight="1" x14ac:dyDescent="0.25">
      <c r="A2" s="2">
        <v>9243174</v>
      </c>
      <c r="B2" s="40" t="s">
        <v>279</v>
      </c>
      <c r="C2" s="40" t="s">
        <v>280</v>
      </c>
      <c r="D2" s="40" t="s">
        <v>281</v>
      </c>
      <c r="E2" s="40" t="s">
        <v>282</v>
      </c>
      <c r="F2" s="40" t="s">
        <v>89</v>
      </c>
      <c r="G2" s="6"/>
      <c r="H2" s="6"/>
      <c r="I2" s="6"/>
      <c r="J2" s="7"/>
      <c r="K2" s="8"/>
      <c r="L2" s="8"/>
      <c r="M2" s="4" t="s">
        <v>10</v>
      </c>
      <c r="N2" s="17">
        <v>45101</v>
      </c>
      <c r="O2" s="60" t="s">
        <v>283</v>
      </c>
      <c r="AE2" s="11"/>
      <c r="AF2" s="11"/>
      <c r="AG2" s="11"/>
      <c r="AH2" s="11"/>
      <c r="AI2" s="11"/>
    </row>
    <row r="3" spans="1:37" ht="22.5" customHeight="1" x14ac:dyDescent="0.25">
      <c r="A3" s="68">
        <v>9216941</v>
      </c>
      <c r="B3" s="137" t="s">
        <v>459</v>
      </c>
      <c r="C3" s="137" t="s">
        <v>460</v>
      </c>
      <c r="D3" s="47" t="s">
        <v>461</v>
      </c>
      <c r="E3" s="47" t="s">
        <v>282</v>
      </c>
      <c r="F3" s="47" t="s">
        <v>35</v>
      </c>
      <c r="G3" s="47" t="s">
        <v>17</v>
      </c>
      <c r="H3" s="70">
        <v>44586</v>
      </c>
      <c r="I3" s="6"/>
      <c r="J3" s="7"/>
      <c r="K3" s="45"/>
      <c r="L3" s="45"/>
      <c r="M3" s="45"/>
      <c r="N3" s="45"/>
      <c r="O3" s="83" t="s">
        <v>462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 customHeight="1" x14ac:dyDescent="0.25">
      <c r="A4" s="68">
        <v>7827075</v>
      </c>
      <c r="B4" s="137" t="s">
        <v>774</v>
      </c>
      <c r="C4" s="137" t="s">
        <v>97</v>
      </c>
      <c r="D4" s="47" t="s">
        <v>775</v>
      </c>
      <c r="E4" s="47" t="s">
        <v>282</v>
      </c>
      <c r="F4" s="47" t="s">
        <v>60</v>
      </c>
      <c r="G4" s="47" t="s">
        <v>17</v>
      </c>
      <c r="H4" s="70">
        <v>44964</v>
      </c>
      <c r="I4" s="6"/>
      <c r="J4" s="7"/>
      <c r="K4" s="45"/>
      <c r="L4" s="45"/>
      <c r="M4" s="45"/>
      <c r="N4" s="45"/>
      <c r="O4" s="83" t="s">
        <v>776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2.5" customHeight="1" x14ac:dyDescent="0.25">
      <c r="A5" s="68">
        <v>9253806</v>
      </c>
      <c r="B5" s="137" t="s">
        <v>908</v>
      </c>
      <c r="C5" s="137" t="s">
        <v>911</v>
      </c>
      <c r="D5" s="47" t="s">
        <v>912</v>
      </c>
      <c r="E5" s="47" t="s">
        <v>282</v>
      </c>
      <c r="F5" s="47" t="s">
        <v>60</v>
      </c>
      <c r="G5" s="47" t="s">
        <v>17</v>
      </c>
      <c r="H5" s="70"/>
      <c r="I5" s="6"/>
      <c r="J5" s="7"/>
      <c r="K5" s="45"/>
      <c r="L5" s="45"/>
      <c r="M5" s="45"/>
      <c r="N5" s="45"/>
      <c r="O5" s="83" t="s">
        <v>913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22.5" customHeight="1" x14ac:dyDescent="0.25">
      <c r="A6" s="68">
        <v>959987</v>
      </c>
      <c r="B6" s="137" t="s">
        <v>908</v>
      </c>
      <c r="C6" s="137" t="s">
        <v>293</v>
      </c>
      <c r="D6" s="47" t="s">
        <v>909</v>
      </c>
      <c r="E6" s="47" t="s">
        <v>282</v>
      </c>
      <c r="F6" s="47" t="s">
        <v>47</v>
      </c>
      <c r="G6" s="47" t="s">
        <v>17</v>
      </c>
      <c r="H6" s="70">
        <v>44265</v>
      </c>
      <c r="I6" s="6"/>
      <c r="J6" s="7"/>
      <c r="K6" s="45"/>
      <c r="L6" s="45"/>
      <c r="M6" s="45"/>
      <c r="N6" s="45"/>
      <c r="O6" s="83" t="s">
        <v>910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2.5" customHeight="1" x14ac:dyDescent="0.25">
      <c r="A7" s="68">
        <v>925596</v>
      </c>
      <c r="B7" s="137" t="s">
        <v>1056</v>
      </c>
      <c r="C7" s="137" t="s">
        <v>617</v>
      </c>
      <c r="D7" s="47" t="s">
        <v>1057</v>
      </c>
      <c r="E7" s="47" t="s">
        <v>282</v>
      </c>
      <c r="F7" s="47" t="s">
        <v>16</v>
      </c>
      <c r="G7" s="47" t="s">
        <v>17</v>
      </c>
      <c r="H7" s="70">
        <v>44333</v>
      </c>
      <c r="I7" s="6"/>
      <c r="J7" s="7"/>
      <c r="K7" s="45"/>
      <c r="L7" s="45"/>
      <c r="M7" s="45"/>
      <c r="N7" s="45"/>
      <c r="O7" s="83" t="s">
        <v>1058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22.5" customHeight="1" x14ac:dyDescent="0.25">
      <c r="A8" s="68">
        <v>92307</v>
      </c>
      <c r="B8" s="137" t="s">
        <v>1075</v>
      </c>
      <c r="C8" s="137" t="s">
        <v>1076</v>
      </c>
      <c r="D8" s="47" t="s">
        <v>912</v>
      </c>
      <c r="E8" s="47" t="s">
        <v>282</v>
      </c>
      <c r="F8" s="47" t="s">
        <v>145</v>
      </c>
      <c r="G8" s="47" t="s">
        <v>17</v>
      </c>
      <c r="H8" s="70"/>
      <c r="I8" s="6"/>
      <c r="J8" s="7"/>
      <c r="K8" s="45"/>
      <c r="L8" s="45"/>
      <c r="M8" s="4" t="s">
        <v>10</v>
      </c>
      <c r="N8" s="17">
        <v>45101</v>
      </c>
      <c r="O8" s="83" t="s">
        <v>1077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22.5" customHeight="1" x14ac:dyDescent="0.25">
      <c r="A9" s="68">
        <v>9212546</v>
      </c>
      <c r="B9" s="137" t="s">
        <v>1103</v>
      </c>
      <c r="C9" s="137" t="s">
        <v>892</v>
      </c>
      <c r="D9" s="47" t="s">
        <v>1104</v>
      </c>
      <c r="E9" s="47" t="s">
        <v>282</v>
      </c>
      <c r="F9" s="47" t="s">
        <v>47</v>
      </c>
      <c r="G9" s="47" t="s">
        <v>17</v>
      </c>
      <c r="H9" s="70"/>
      <c r="I9" s="6"/>
      <c r="J9" s="7"/>
      <c r="K9" s="45"/>
      <c r="L9" s="45"/>
      <c r="M9" s="45"/>
      <c r="N9" s="45"/>
      <c r="O9" s="83" t="s">
        <v>1105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22.5" customHeight="1" x14ac:dyDescent="0.25">
      <c r="A10" s="143">
        <v>9112151</v>
      </c>
      <c r="B10" s="175" t="s">
        <v>1141</v>
      </c>
      <c r="C10" s="175" t="s">
        <v>1142</v>
      </c>
      <c r="D10" s="144" t="s">
        <v>1143</v>
      </c>
      <c r="E10" s="144" t="s">
        <v>282</v>
      </c>
      <c r="F10" s="144" t="s">
        <v>145</v>
      </c>
      <c r="G10" s="144" t="s">
        <v>17</v>
      </c>
      <c r="H10" s="145"/>
      <c r="I10" s="6"/>
      <c r="J10" s="7"/>
      <c r="K10" s="45"/>
      <c r="L10" s="45"/>
      <c r="M10" s="45"/>
      <c r="N10" s="45"/>
      <c r="O10" s="176" t="s">
        <v>1144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O10" r:id="rId1" xr:uid="{00000000-0004-0000-6900-000000000000}"/>
  </hyperlinks>
  <pageMargins left="0.7" right="0.7" top="0.75" bottom="0.75" header="0" footer="0"/>
  <pageSetup paperSize="9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AK995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25" t="s">
        <v>11</v>
      </c>
    </row>
    <row r="2" spans="1:37" ht="15.75" customHeight="1" x14ac:dyDescent="0.25">
      <c r="A2" s="2">
        <v>9450992</v>
      </c>
      <c r="B2" s="16" t="s">
        <v>415</v>
      </c>
      <c r="C2" s="16" t="s">
        <v>398</v>
      </c>
      <c r="D2" s="16" t="s">
        <v>416</v>
      </c>
      <c r="E2" s="16" t="s">
        <v>417</v>
      </c>
      <c r="F2" s="16" t="s">
        <v>29</v>
      </c>
      <c r="G2" s="4" t="s">
        <v>17</v>
      </c>
      <c r="H2" s="17">
        <v>44586</v>
      </c>
      <c r="I2" s="6"/>
      <c r="J2" s="7"/>
      <c r="K2" s="8"/>
      <c r="L2" s="8"/>
      <c r="M2" s="18"/>
      <c r="N2" s="9"/>
      <c r="O2" s="22" t="s">
        <v>418</v>
      </c>
    </row>
    <row r="3" spans="1:37" ht="15.75" customHeight="1" x14ac:dyDescent="0.25">
      <c r="A3" s="2">
        <v>9431488</v>
      </c>
      <c r="B3" s="16" t="s">
        <v>440</v>
      </c>
      <c r="C3" s="16" t="s">
        <v>441</v>
      </c>
      <c r="D3" s="16" t="s">
        <v>442</v>
      </c>
      <c r="E3" s="16" t="s">
        <v>417</v>
      </c>
      <c r="F3" s="16" t="s">
        <v>47</v>
      </c>
      <c r="G3" s="4" t="s">
        <v>17</v>
      </c>
      <c r="H3" s="17">
        <v>44964</v>
      </c>
      <c r="I3" s="6"/>
      <c r="J3" s="7"/>
      <c r="K3" s="8"/>
      <c r="L3" s="8"/>
      <c r="M3" s="18"/>
      <c r="N3" s="9"/>
      <c r="O3" s="22"/>
    </row>
    <row r="4" spans="1:37" ht="15.75" customHeight="1" x14ac:dyDescent="0.25">
      <c r="A4" s="2">
        <v>9417830</v>
      </c>
      <c r="B4" s="16" t="s">
        <v>457</v>
      </c>
      <c r="C4" s="16" t="s">
        <v>402</v>
      </c>
      <c r="D4" s="16" t="s">
        <v>442</v>
      </c>
      <c r="E4" s="16" t="s">
        <v>417</v>
      </c>
      <c r="F4" s="16" t="s">
        <v>47</v>
      </c>
      <c r="G4" s="4" t="s">
        <v>17</v>
      </c>
      <c r="H4" s="17">
        <v>44964</v>
      </c>
      <c r="I4" s="6"/>
      <c r="J4" s="7"/>
      <c r="K4" s="8"/>
      <c r="L4" s="8"/>
      <c r="M4" s="18"/>
      <c r="N4" s="9"/>
      <c r="O4" s="22" t="s">
        <v>458</v>
      </c>
    </row>
    <row r="5" spans="1:37" ht="15.75" customHeight="1" x14ac:dyDescent="0.25">
      <c r="A5" s="2">
        <v>9440194</v>
      </c>
      <c r="B5" s="16" t="s">
        <v>625</v>
      </c>
      <c r="C5" s="16" t="s">
        <v>270</v>
      </c>
      <c r="D5" s="16" t="s">
        <v>626</v>
      </c>
      <c r="E5" s="16" t="s">
        <v>417</v>
      </c>
      <c r="F5" s="16" t="s">
        <v>47</v>
      </c>
      <c r="G5" s="4" t="s">
        <v>17</v>
      </c>
      <c r="H5" s="17">
        <v>44586</v>
      </c>
      <c r="I5" s="6"/>
      <c r="J5" s="7"/>
      <c r="K5" s="8"/>
      <c r="L5" s="8"/>
      <c r="M5" s="18"/>
      <c r="N5" s="9"/>
      <c r="O5" s="22" t="s">
        <v>627</v>
      </c>
    </row>
    <row r="6" spans="1:37" ht="15.75" customHeight="1" x14ac:dyDescent="0.25">
      <c r="A6" s="2">
        <v>9447056</v>
      </c>
      <c r="B6" s="16" t="s">
        <v>845</v>
      </c>
      <c r="C6" s="16" t="s">
        <v>846</v>
      </c>
      <c r="D6" s="16" t="s">
        <v>626</v>
      </c>
      <c r="E6" s="16" t="s">
        <v>417</v>
      </c>
      <c r="F6" s="16" t="s">
        <v>29</v>
      </c>
      <c r="G6" s="4" t="s">
        <v>17</v>
      </c>
      <c r="H6" s="17">
        <v>44586</v>
      </c>
      <c r="I6" s="6"/>
      <c r="J6" s="7"/>
      <c r="K6" s="8"/>
      <c r="L6" s="8"/>
      <c r="M6" s="18"/>
      <c r="N6" s="9"/>
      <c r="O6" s="22" t="s">
        <v>847</v>
      </c>
    </row>
    <row r="7" spans="1:37" ht="21.75" customHeight="1" x14ac:dyDescent="0.25">
      <c r="A7" s="23">
        <v>946655</v>
      </c>
      <c r="B7" s="24" t="s">
        <v>528</v>
      </c>
      <c r="C7" s="24" t="s">
        <v>529</v>
      </c>
      <c r="D7" s="25" t="s">
        <v>530</v>
      </c>
      <c r="E7" s="25" t="s">
        <v>417</v>
      </c>
      <c r="F7" s="25" t="s">
        <v>47</v>
      </c>
      <c r="G7" s="25" t="s">
        <v>17</v>
      </c>
      <c r="H7" s="26"/>
      <c r="I7" s="6"/>
      <c r="J7" s="6"/>
      <c r="K7" s="26" t="s">
        <v>124</v>
      </c>
      <c r="L7" s="14">
        <v>44838</v>
      </c>
      <c r="M7" s="8"/>
      <c r="N7" s="8"/>
      <c r="O7" s="28" t="s">
        <v>531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5.75" customHeight="1" x14ac:dyDescent="0.25">
      <c r="A8" s="2">
        <v>9441043</v>
      </c>
      <c r="B8" s="16" t="s">
        <v>466</v>
      </c>
      <c r="C8" s="16" t="s">
        <v>191</v>
      </c>
      <c r="D8" s="16" t="s">
        <v>471</v>
      </c>
      <c r="E8" s="16" t="s">
        <v>417</v>
      </c>
      <c r="F8" s="16" t="s">
        <v>41</v>
      </c>
      <c r="G8" s="4" t="s">
        <v>17</v>
      </c>
      <c r="H8" s="17">
        <v>44694</v>
      </c>
      <c r="I8" s="14" t="s">
        <v>48</v>
      </c>
      <c r="J8" s="41">
        <v>45108</v>
      </c>
      <c r="K8" s="8"/>
      <c r="L8" s="8"/>
      <c r="M8" s="18"/>
      <c r="N8" s="9"/>
      <c r="O8" s="22" t="s">
        <v>472</v>
      </c>
    </row>
    <row r="9" spans="1:37" ht="15.75" customHeight="1" x14ac:dyDescent="0.25">
      <c r="A9" s="2">
        <v>9144437</v>
      </c>
      <c r="B9" s="16" t="s">
        <v>1039</v>
      </c>
      <c r="C9" s="16" t="s">
        <v>654</v>
      </c>
      <c r="D9" s="16" t="s">
        <v>1040</v>
      </c>
      <c r="E9" s="16" t="s">
        <v>417</v>
      </c>
      <c r="F9" s="16" t="s">
        <v>47</v>
      </c>
      <c r="G9" s="4" t="s">
        <v>17</v>
      </c>
      <c r="H9" s="17">
        <v>44586</v>
      </c>
      <c r="I9" s="6"/>
      <c r="J9" s="7"/>
      <c r="K9" s="8"/>
      <c r="L9" s="8"/>
      <c r="M9" s="18"/>
      <c r="N9" s="9"/>
      <c r="O9" s="22" t="s">
        <v>1041</v>
      </c>
    </row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paperSize="9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AK992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6.83203125" customWidth="1"/>
    <col min="3" max="3" width="14.6640625" customWidth="1"/>
    <col min="4" max="4" width="29.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33.5" customWidth="1"/>
    <col min="12" max="12" width="21.83203125" customWidth="1"/>
    <col min="13" max="14" width="31.33203125" customWidth="1"/>
    <col min="15" max="15" width="25.5" customWidth="1"/>
    <col min="16" max="37" width="10.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6" t="s">
        <v>9</v>
      </c>
      <c r="L1" s="206" t="s">
        <v>7</v>
      </c>
      <c r="M1" s="206" t="s">
        <v>10</v>
      </c>
      <c r="N1" s="206" t="s">
        <v>7</v>
      </c>
      <c r="O1" s="206" t="s">
        <v>11</v>
      </c>
    </row>
    <row r="2" spans="1:37" ht="22.5" customHeight="1" x14ac:dyDescent="0.25">
      <c r="A2" s="68">
        <v>9522525</v>
      </c>
      <c r="B2" s="137" t="s">
        <v>62</v>
      </c>
      <c r="C2" s="137" t="s">
        <v>63</v>
      </c>
      <c r="D2" s="47" t="s">
        <v>64</v>
      </c>
      <c r="E2" s="47" t="s">
        <v>65</v>
      </c>
      <c r="F2" s="47" t="s">
        <v>60</v>
      </c>
      <c r="G2" s="47" t="s">
        <v>17</v>
      </c>
      <c r="H2" s="70">
        <v>44964</v>
      </c>
      <c r="I2" s="6"/>
      <c r="J2" s="7"/>
      <c r="K2" s="45"/>
      <c r="L2" s="45"/>
      <c r="M2" s="45"/>
      <c r="N2" s="45"/>
      <c r="O2" s="83" t="s">
        <v>66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5.75" customHeight="1" x14ac:dyDescent="0.25">
      <c r="A3" s="68">
        <v>9523098</v>
      </c>
      <c r="B3" s="137" t="s">
        <v>1177</v>
      </c>
      <c r="C3" s="137" t="s">
        <v>1178</v>
      </c>
      <c r="D3" s="47" t="s">
        <v>660</v>
      </c>
      <c r="E3" s="47" t="s">
        <v>65</v>
      </c>
      <c r="F3" s="47" t="s">
        <v>35</v>
      </c>
      <c r="G3" s="47" t="s">
        <v>17</v>
      </c>
      <c r="H3" s="70">
        <v>45111</v>
      </c>
      <c r="I3" s="6"/>
      <c r="J3" s="7"/>
      <c r="K3" s="45"/>
      <c r="L3" s="45"/>
      <c r="M3" s="45"/>
      <c r="N3" s="45"/>
      <c r="O3" s="83" t="s">
        <v>1179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1.75" customHeight="1" x14ac:dyDescent="0.25">
      <c r="A4" s="68">
        <v>9522884</v>
      </c>
      <c r="B4" s="137" t="s">
        <v>658</v>
      </c>
      <c r="C4" s="137" t="s">
        <v>659</v>
      </c>
      <c r="D4" s="47" t="s">
        <v>660</v>
      </c>
      <c r="E4" s="47" t="s">
        <v>65</v>
      </c>
      <c r="F4" s="47" t="s">
        <v>47</v>
      </c>
      <c r="G4" s="47" t="s">
        <v>17</v>
      </c>
      <c r="H4" s="70">
        <v>44567</v>
      </c>
      <c r="I4" s="70" t="s">
        <v>48</v>
      </c>
      <c r="J4" s="70">
        <v>44567</v>
      </c>
      <c r="K4" s="8"/>
      <c r="L4" s="8"/>
      <c r="M4" s="8"/>
      <c r="N4" s="8"/>
      <c r="O4" s="71" t="s">
        <v>661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15.75" customHeight="1" x14ac:dyDescent="0.25">
      <c r="A5" s="68">
        <v>7716533</v>
      </c>
      <c r="B5" s="137" t="s">
        <v>800</v>
      </c>
      <c r="C5" s="137" t="s">
        <v>801</v>
      </c>
      <c r="D5" s="47" t="s">
        <v>802</v>
      </c>
      <c r="E5" s="47" t="s">
        <v>65</v>
      </c>
      <c r="F5" s="47" t="s">
        <v>47</v>
      </c>
      <c r="G5" s="47" t="s">
        <v>17</v>
      </c>
      <c r="H5" s="70">
        <v>44964</v>
      </c>
      <c r="I5" s="6"/>
      <c r="J5" s="7"/>
      <c r="K5" s="45"/>
      <c r="L5" s="45"/>
      <c r="M5" s="45"/>
      <c r="N5" s="45"/>
      <c r="O5" s="83" t="s">
        <v>803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5">
      <c r="A6" s="68">
        <v>9531170</v>
      </c>
      <c r="B6" s="137" t="s">
        <v>983</v>
      </c>
      <c r="C6" s="137" t="s">
        <v>984</v>
      </c>
      <c r="D6" s="47" t="s">
        <v>985</v>
      </c>
      <c r="E6" s="47" t="s">
        <v>65</v>
      </c>
      <c r="F6" s="47" t="s">
        <v>35</v>
      </c>
      <c r="G6" s="47" t="s">
        <v>17</v>
      </c>
      <c r="H6" s="70">
        <v>44964</v>
      </c>
      <c r="I6" s="6"/>
      <c r="J6" s="7"/>
      <c r="K6" s="45"/>
      <c r="L6" s="45"/>
      <c r="M6" s="45"/>
      <c r="N6" s="45"/>
      <c r="O6" s="83" t="s">
        <v>986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2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pageMargins left="0.7" right="0.7" top="0.75" bottom="0.75" header="0" footer="0"/>
  <pageSetup paperSize="9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998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7" width="10.83203125" customWidth="1"/>
  </cols>
  <sheetData>
    <row r="1" spans="1:3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80" t="s">
        <v>9</v>
      </c>
      <c r="L1" s="180" t="s">
        <v>7</v>
      </c>
      <c r="M1" s="180" t="s">
        <v>10</v>
      </c>
      <c r="N1" s="180" t="s">
        <v>7</v>
      </c>
      <c r="O1" s="1" t="s">
        <v>11</v>
      </c>
    </row>
    <row r="2" spans="1:37" ht="21.75" customHeight="1" x14ac:dyDescent="0.25">
      <c r="A2" s="108">
        <v>1611847</v>
      </c>
      <c r="B2" s="110" t="s">
        <v>25</v>
      </c>
      <c r="C2" s="110" t="s">
        <v>26</v>
      </c>
      <c r="D2" s="110" t="s">
        <v>27</v>
      </c>
      <c r="E2" s="110" t="s">
        <v>28</v>
      </c>
      <c r="F2" s="110" t="s">
        <v>29</v>
      </c>
      <c r="G2" s="110" t="s">
        <v>17</v>
      </c>
      <c r="H2" s="61"/>
      <c r="I2" s="7"/>
      <c r="J2" s="7"/>
      <c r="K2" s="181"/>
      <c r="L2" s="181"/>
      <c r="M2" s="43"/>
      <c r="N2" s="43"/>
      <c r="O2" s="148" t="s">
        <v>30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2">
        <v>166228</v>
      </c>
      <c r="B3" s="13" t="s">
        <v>311</v>
      </c>
      <c r="C3" s="13" t="s">
        <v>312</v>
      </c>
      <c r="D3" s="13" t="s">
        <v>313</v>
      </c>
      <c r="E3" s="13" t="s">
        <v>28</v>
      </c>
      <c r="F3" s="13" t="s">
        <v>16</v>
      </c>
      <c r="G3" s="13" t="s">
        <v>17</v>
      </c>
      <c r="H3" s="61"/>
      <c r="I3" s="14" t="s">
        <v>48</v>
      </c>
      <c r="J3" s="20">
        <v>44485</v>
      </c>
      <c r="K3" s="4" t="s">
        <v>124</v>
      </c>
      <c r="L3" s="182">
        <v>44838</v>
      </c>
      <c r="M3" s="61"/>
      <c r="N3" s="61"/>
      <c r="O3" s="44" t="s">
        <v>314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1.75" customHeight="1" x14ac:dyDescent="0.25">
      <c r="A4" s="2">
        <v>166308</v>
      </c>
      <c r="B4" s="12" t="s">
        <v>919</v>
      </c>
      <c r="C4" s="12" t="s">
        <v>293</v>
      </c>
      <c r="D4" s="13" t="s">
        <v>920</v>
      </c>
      <c r="E4" s="13" t="s">
        <v>28</v>
      </c>
      <c r="F4" s="13" t="s">
        <v>16</v>
      </c>
      <c r="G4" s="13" t="s">
        <v>17</v>
      </c>
      <c r="H4" s="14">
        <v>44103</v>
      </c>
      <c r="I4" s="14" t="s">
        <v>48</v>
      </c>
      <c r="J4" s="20">
        <v>44485</v>
      </c>
      <c r="K4" s="4" t="s">
        <v>124</v>
      </c>
      <c r="L4" s="182">
        <v>44838</v>
      </c>
      <c r="M4" s="4" t="s">
        <v>10</v>
      </c>
      <c r="N4" s="17">
        <v>45101</v>
      </c>
      <c r="O4" s="53" t="s">
        <v>921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1.75" customHeight="1" x14ac:dyDescent="0.25">
      <c r="A5" s="108">
        <v>179217</v>
      </c>
      <c r="B5" s="109" t="s">
        <v>792</v>
      </c>
      <c r="C5" s="110" t="s">
        <v>793</v>
      </c>
      <c r="D5" s="110" t="s">
        <v>794</v>
      </c>
      <c r="E5" s="110" t="s">
        <v>795</v>
      </c>
      <c r="F5" s="110" t="s">
        <v>60</v>
      </c>
      <c r="G5" s="110" t="s">
        <v>17</v>
      </c>
      <c r="H5" s="111">
        <v>43979</v>
      </c>
      <c r="I5" s="6"/>
      <c r="J5" s="7"/>
      <c r="K5" s="61"/>
      <c r="L5" s="61"/>
      <c r="M5" s="61"/>
      <c r="N5" s="61"/>
      <c r="O5" s="174" t="s">
        <v>796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5">
      <c r="A6" s="2">
        <v>3313444</v>
      </c>
      <c r="B6" s="12" t="s">
        <v>120</v>
      </c>
      <c r="C6" s="12" t="s">
        <v>121</v>
      </c>
      <c r="D6" s="13" t="s">
        <v>122</v>
      </c>
      <c r="E6" s="13" t="s">
        <v>123</v>
      </c>
      <c r="F6" s="13" t="s">
        <v>29</v>
      </c>
      <c r="G6" s="19" t="s">
        <v>17</v>
      </c>
      <c r="H6" s="48">
        <v>45041</v>
      </c>
      <c r="I6" s="6"/>
      <c r="J6" s="7"/>
      <c r="K6" s="4" t="s">
        <v>124</v>
      </c>
      <c r="L6" s="41">
        <v>44838</v>
      </c>
      <c r="M6" s="61"/>
      <c r="N6" s="61"/>
      <c r="O6" s="29" t="s">
        <v>125</v>
      </c>
    </row>
    <row r="7" spans="1:37" ht="15.75" customHeight="1" x14ac:dyDescent="0.25">
      <c r="A7" s="183">
        <v>3310601</v>
      </c>
      <c r="B7" s="40" t="s">
        <v>169</v>
      </c>
      <c r="C7" s="40" t="s">
        <v>170</v>
      </c>
      <c r="D7" s="40" t="s">
        <v>171</v>
      </c>
      <c r="E7" s="40" t="s">
        <v>123</v>
      </c>
      <c r="F7" s="40" t="s">
        <v>35</v>
      </c>
      <c r="G7" s="4" t="s">
        <v>17</v>
      </c>
      <c r="H7" s="5">
        <v>45041</v>
      </c>
      <c r="I7" s="6"/>
      <c r="J7" s="7"/>
      <c r="K7" s="8"/>
      <c r="L7" s="8"/>
      <c r="M7" s="9"/>
      <c r="N7" s="9"/>
      <c r="O7" s="10" t="s">
        <v>172</v>
      </c>
    </row>
    <row r="8" spans="1:37" ht="15.75" customHeight="1" x14ac:dyDescent="0.25">
      <c r="A8" s="184">
        <v>3338913</v>
      </c>
      <c r="B8" s="16" t="s">
        <v>429</v>
      </c>
      <c r="C8" s="16" t="s">
        <v>430</v>
      </c>
      <c r="D8" s="16" t="s">
        <v>431</v>
      </c>
      <c r="E8" s="16" t="s">
        <v>123</v>
      </c>
      <c r="F8" s="16" t="s">
        <v>60</v>
      </c>
      <c r="G8" s="4" t="s">
        <v>17</v>
      </c>
      <c r="H8" s="5">
        <v>45041</v>
      </c>
      <c r="I8" s="6"/>
      <c r="J8" s="7"/>
      <c r="K8" s="8"/>
      <c r="L8" s="8"/>
      <c r="M8" s="9"/>
      <c r="N8" s="9"/>
      <c r="O8" s="22" t="s">
        <v>432</v>
      </c>
    </row>
    <row r="9" spans="1:37" ht="15.75" customHeight="1" x14ac:dyDescent="0.25">
      <c r="A9" s="184">
        <v>3316353</v>
      </c>
      <c r="B9" s="16" t="s">
        <v>433</v>
      </c>
      <c r="C9" s="16" t="s">
        <v>434</v>
      </c>
      <c r="D9" s="16" t="s">
        <v>435</v>
      </c>
      <c r="E9" s="16" t="s">
        <v>123</v>
      </c>
      <c r="F9" s="16" t="s">
        <v>47</v>
      </c>
      <c r="G9" s="4" t="s">
        <v>17</v>
      </c>
      <c r="H9" s="5">
        <v>45041</v>
      </c>
      <c r="I9" s="6"/>
      <c r="J9" s="7"/>
      <c r="K9" s="8"/>
      <c r="L9" s="8"/>
      <c r="M9" s="9"/>
      <c r="N9" s="9"/>
      <c r="O9" s="22" t="s">
        <v>436</v>
      </c>
    </row>
    <row r="10" spans="1:37" ht="21.75" customHeight="1" x14ac:dyDescent="0.25">
      <c r="A10" s="184">
        <v>3323803</v>
      </c>
      <c r="B10" s="16" t="s">
        <v>579</v>
      </c>
      <c r="C10" s="16" t="s">
        <v>580</v>
      </c>
      <c r="D10" s="16" t="s">
        <v>581</v>
      </c>
      <c r="E10" s="16" t="s">
        <v>123</v>
      </c>
      <c r="F10" s="16" t="s">
        <v>47</v>
      </c>
      <c r="G10" s="4" t="s">
        <v>17</v>
      </c>
      <c r="H10" s="5">
        <v>45041</v>
      </c>
      <c r="I10" s="6"/>
      <c r="J10" s="7"/>
      <c r="K10" s="8"/>
      <c r="L10" s="8"/>
      <c r="M10" s="9"/>
      <c r="N10" s="9"/>
      <c r="O10" s="22" t="s">
        <v>582</v>
      </c>
    </row>
    <row r="11" spans="1:37" ht="15.75" customHeight="1" x14ac:dyDescent="0.25">
      <c r="A11" s="2">
        <v>2932443</v>
      </c>
      <c r="B11" s="12" t="s">
        <v>640</v>
      </c>
      <c r="C11" s="12" t="s">
        <v>641</v>
      </c>
      <c r="D11" s="13" t="s">
        <v>642</v>
      </c>
      <c r="E11" s="13" t="s">
        <v>123</v>
      </c>
      <c r="F11" s="13" t="s">
        <v>60</v>
      </c>
      <c r="G11" s="19" t="s">
        <v>17</v>
      </c>
      <c r="H11" s="48">
        <v>45041</v>
      </c>
      <c r="I11" s="6"/>
      <c r="J11" s="7"/>
      <c r="K11" s="4" t="s">
        <v>124</v>
      </c>
      <c r="L11" s="41">
        <v>44838</v>
      </c>
      <c r="M11" s="61"/>
      <c r="N11" s="61"/>
      <c r="O11" s="29" t="s">
        <v>643</v>
      </c>
    </row>
    <row r="12" spans="1:37" ht="15.75" customHeight="1" x14ac:dyDescent="0.25">
      <c r="A12" s="2">
        <v>338216</v>
      </c>
      <c r="B12" s="12" t="s">
        <v>670</v>
      </c>
      <c r="C12" s="12" t="s">
        <v>671</v>
      </c>
      <c r="D12" s="13" t="s">
        <v>672</v>
      </c>
      <c r="E12" s="13" t="s">
        <v>123</v>
      </c>
      <c r="F12" s="13" t="s">
        <v>16</v>
      </c>
      <c r="G12" s="19" t="s">
        <v>17</v>
      </c>
      <c r="H12" s="48">
        <v>45041</v>
      </c>
      <c r="I12" s="6"/>
      <c r="J12" s="7"/>
      <c r="K12" s="4" t="s">
        <v>1259</v>
      </c>
      <c r="L12" s="41">
        <v>44838</v>
      </c>
      <c r="M12" s="61"/>
      <c r="N12" s="61"/>
      <c r="O12" s="29" t="s">
        <v>673</v>
      </c>
    </row>
    <row r="13" spans="1:37" ht="15.75" customHeight="1" x14ac:dyDescent="0.25">
      <c r="A13" s="2">
        <v>1716368</v>
      </c>
      <c r="B13" s="16" t="s">
        <v>830</v>
      </c>
      <c r="C13" s="16" t="s">
        <v>354</v>
      </c>
      <c r="D13" s="16" t="s">
        <v>831</v>
      </c>
      <c r="E13" s="16" t="s">
        <v>123</v>
      </c>
      <c r="F13" s="16" t="s">
        <v>60</v>
      </c>
      <c r="G13" s="4" t="s">
        <v>17</v>
      </c>
      <c r="H13" s="17">
        <v>44910</v>
      </c>
      <c r="I13" s="6"/>
      <c r="J13" s="7"/>
      <c r="K13" s="8"/>
      <c r="L13" s="8"/>
      <c r="M13" s="4" t="s">
        <v>10</v>
      </c>
      <c r="N13" s="17">
        <v>44909</v>
      </c>
      <c r="O13" s="15"/>
    </row>
    <row r="14" spans="1:37" ht="15.75" customHeight="1" x14ac:dyDescent="0.25">
      <c r="A14" s="183">
        <v>3318068</v>
      </c>
      <c r="B14" s="40" t="s">
        <v>851</v>
      </c>
      <c r="C14" s="40" t="s">
        <v>308</v>
      </c>
      <c r="D14" s="40" t="s">
        <v>852</v>
      </c>
      <c r="E14" s="40" t="s">
        <v>123</v>
      </c>
      <c r="F14" s="40" t="s">
        <v>41</v>
      </c>
      <c r="G14" s="4" t="s">
        <v>17</v>
      </c>
      <c r="H14" s="5">
        <v>45041</v>
      </c>
      <c r="I14" s="6"/>
      <c r="J14" s="7"/>
      <c r="K14" s="8"/>
      <c r="L14" s="8"/>
      <c r="M14" s="4" t="s">
        <v>10</v>
      </c>
      <c r="N14" s="17">
        <v>45101</v>
      </c>
      <c r="O14" s="76" t="s">
        <v>853</v>
      </c>
    </row>
    <row r="15" spans="1:37" ht="15.75" customHeight="1" x14ac:dyDescent="0.25">
      <c r="A15" s="2">
        <v>7615323</v>
      </c>
      <c r="B15" s="12" t="s">
        <v>977</v>
      </c>
      <c r="C15" s="12" t="s">
        <v>764</v>
      </c>
      <c r="D15" s="13" t="s">
        <v>978</v>
      </c>
      <c r="E15" s="13" t="s">
        <v>123</v>
      </c>
      <c r="F15" s="13" t="s">
        <v>29</v>
      </c>
      <c r="G15" s="19" t="s">
        <v>17</v>
      </c>
      <c r="H15" s="48">
        <v>45041</v>
      </c>
      <c r="I15" s="6"/>
      <c r="J15" s="7"/>
      <c r="K15" s="4" t="s">
        <v>124</v>
      </c>
      <c r="L15" s="41">
        <v>44838</v>
      </c>
      <c r="M15" s="61"/>
      <c r="N15" s="61"/>
      <c r="O15" s="29" t="s">
        <v>979</v>
      </c>
    </row>
    <row r="16" spans="1:37" ht="21.75" customHeight="1" x14ac:dyDescent="0.25">
      <c r="A16" s="2">
        <v>6017447</v>
      </c>
      <c r="B16" s="12" t="s">
        <v>1007</v>
      </c>
      <c r="C16" s="12" t="s">
        <v>78</v>
      </c>
      <c r="D16" s="13" t="s">
        <v>1008</v>
      </c>
      <c r="E16" s="13" t="s">
        <v>123</v>
      </c>
      <c r="F16" s="13" t="s">
        <v>41</v>
      </c>
      <c r="G16" s="13" t="s">
        <v>17</v>
      </c>
      <c r="H16" s="14">
        <v>44335</v>
      </c>
      <c r="I16" s="6"/>
      <c r="J16" s="7"/>
      <c r="K16" s="8"/>
      <c r="L16" s="8"/>
      <c r="M16" s="61"/>
      <c r="N16" s="61"/>
      <c r="O16" s="15" t="s">
        <v>1009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.75" customHeight="1" x14ac:dyDescent="0.25">
      <c r="A17" s="2">
        <v>646712</v>
      </c>
      <c r="B17" s="12" t="s">
        <v>1091</v>
      </c>
      <c r="C17" s="12" t="s">
        <v>1092</v>
      </c>
      <c r="D17" s="13" t="s">
        <v>1093</v>
      </c>
      <c r="E17" s="13" t="s">
        <v>123</v>
      </c>
      <c r="F17" s="13" t="s">
        <v>29</v>
      </c>
      <c r="G17" s="19" t="s">
        <v>17</v>
      </c>
      <c r="H17" s="48">
        <v>45041</v>
      </c>
      <c r="I17" s="6"/>
      <c r="J17" s="7"/>
      <c r="K17" s="4" t="s">
        <v>124</v>
      </c>
      <c r="L17" s="41">
        <v>44838</v>
      </c>
      <c r="M17" s="61"/>
      <c r="N17" s="61"/>
      <c r="O17" s="29" t="s">
        <v>1094</v>
      </c>
    </row>
    <row r="18" spans="1:37" ht="15.75" customHeight="1" x14ac:dyDescent="0.25">
      <c r="A18" s="108">
        <v>796916</v>
      </c>
      <c r="B18" s="109" t="s">
        <v>284</v>
      </c>
      <c r="C18" s="109" t="s">
        <v>285</v>
      </c>
      <c r="D18" s="110" t="s">
        <v>286</v>
      </c>
      <c r="E18" s="110" t="s">
        <v>287</v>
      </c>
      <c r="F18" s="110" t="s">
        <v>29</v>
      </c>
      <c r="G18" s="19" t="s">
        <v>17</v>
      </c>
      <c r="H18" s="48">
        <v>45041</v>
      </c>
      <c r="I18" s="6"/>
      <c r="J18" s="7"/>
      <c r="K18" s="114" t="s">
        <v>124</v>
      </c>
      <c r="L18" s="121">
        <v>44838</v>
      </c>
      <c r="M18" s="61"/>
      <c r="N18" s="61"/>
      <c r="O18" s="151" t="s">
        <v>288</v>
      </c>
    </row>
    <row r="19" spans="1:37" ht="15.75" customHeight="1" x14ac:dyDescent="0.25">
      <c r="A19" s="108">
        <v>9139794</v>
      </c>
      <c r="B19" s="109" t="s">
        <v>718</v>
      </c>
      <c r="C19" s="109" t="s">
        <v>719</v>
      </c>
      <c r="D19" s="110" t="s">
        <v>720</v>
      </c>
      <c r="E19" s="110" t="s">
        <v>287</v>
      </c>
      <c r="F19" s="110" t="s">
        <v>29</v>
      </c>
      <c r="G19" s="19" t="s">
        <v>17</v>
      </c>
      <c r="H19" s="48">
        <v>45041</v>
      </c>
      <c r="I19" s="6"/>
      <c r="J19" s="7"/>
      <c r="K19" s="114" t="s">
        <v>124</v>
      </c>
      <c r="L19" s="121">
        <v>44838</v>
      </c>
      <c r="M19" s="61"/>
      <c r="N19" s="61"/>
      <c r="O19" s="151"/>
    </row>
    <row r="20" spans="1:37" ht="21.75" customHeight="1" x14ac:dyDescent="0.25">
      <c r="A20" s="108">
        <v>404031</v>
      </c>
      <c r="B20" s="109" t="s">
        <v>562</v>
      </c>
      <c r="C20" s="109" t="s">
        <v>563</v>
      </c>
      <c r="D20" s="110" t="s">
        <v>564</v>
      </c>
      <c r="E20" s="110" t="s">
        <v>287</v>
      </c>
      <c r="F20" s="110" t="s">
        <v>47</v>
      </c>
      <c r="G20" s="110" t="s">
        <v>17</v>
      </c>
      <c r="H20" s="6"/>
      <c r="I20" s="111" t="s">
        <v>48</v>
      </c>
      <c r="J20" s="134">
        <v>44388</v>
      </c>
      <c r="K20" s="52"/>
      <c r="L20" s="52"/>
      <c r="M20" s="61"/>
      <c r="N20" s="61"/>
      <c r="O20" s="113" t="s">
        <v>527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.75" customHeight="1" x14ac:dyDescent="0.25">
      <c r="A21" s="108">
        <v>407823</v>
      </c>
      <c r="B21" s="109" t="s">
        <v>787</v>
      </c>
      <c r="C21" s="109" t="s">
        <v>790</v>
      </c>
      <c r="D21" s="110" t="s">
        <v>286</v>
      </c>
      <c r="E21" s="110" t="s">
        <v>287</v>
      </c>
      <c r="F21" s="110" t="s">
        <v>145</v>
      </c>
      <c r="G21" s="19" t="s">
        <v>17</v>
      </c>
      <c r="H21" s="48">
        <v>45041</v>
      </c>
      <c r="I21" s="6"/>
      <c r="J21" s="7"/>
      <c r="K21" s="110" t="s">
        <v>1259</v>
      </c>
      <c r="L21" s="121">
        <v>44838</v>
      </c>
      <c r="M21" s="61"/>
      <c r="N21" s="61"/>
      <c r="O21" s="151" t="s">
        <v>791</v>
      </c>
    </row>
    <row r="22" spans="1:37" ht="15.75" customHeight="1" x14ac:dyDescent="0.25">
      <c r="A22" s="108">
        <v>732884</v>
      </c>
      <c r="B22" s="156" t="s">
        <v>1010</v>
      </c>
      <c r="C22" s="156" t="s">
        <v>20</v>
      </c>
      <c r="D22" s="156" t="s">
        <v>1011</v>
      </c>
      <c r="E22" s="156" t="s">
        <v>287</v>
      </c>
      <c r="F22" s="156" t="s">
        <v>35</v>
      </c>
      <c r="G22" s="6"/>
      <c r="H22" s="6"/>
      <c r="I22" s="6"/>
      <c r="J22" s="7"/>
      <c r="K22" s="8"/>
      <c r="L22" s="8"/>
      <c r="M22" s="114" t="s">
        <v>10</v>
      </c>
      <c r="N22" s="131">
        <v>45101</v>
      </c>
      <c r="O22" s="158" t="s">
        <v>1012</v>
      </c>
    </row>
    <row r="23" spans="1:37" ht="15.75" customHeight="1" x14ac:dyDescent="0.25">
      <c r="A23" s="108">
        <v>406941</v>
      </c>
      <c r="B23" s="109" t="s">
        <v>1080</v>
      </c>
      <c r="C23" s="109" t="s">
        <v>165</v>
      </c>
      <c r="D23" s="110" t="s">
        <v>564</v>
      </c>
      <c r="E23" s="110" t="s">
        <v>287</v>
      </c>
      <c r="F23" s="110" t="s">
        <v>29</v>
      </c>
      <c r="G23" s="19" t="s">
        <v>17</v>
      </c>
      <c r="H23" s="48">
        <v>45041</v>
      </c>
      <c r="I23" s="6"/>
      <c r="J23" s="7"/>
      <c r="K23" s="114" t="s">
        <v>124</v>
      </c>
      <c r="L23" s="121">
        <v>44838</v>
      </c>
      <c r="M23" s="61"/>
      <c r="N23" s="61"/>
      <c r="O23" s="151"/>
    </row>
    <row r="24" spans="1:37" ht="21.75" customHeight="1" x14ac:dyDescent="0.25">
      <c r="A24" s="2">
        <v>478901</v>
      </c>
      <c r="B24" s="12" t="s">
        <v>518</v>
      </c>
      <c r="C24" s="12" t="s">
        <v>111</v>
      </c>
      <c r="D24" s="13" t="s">
        <v>519</v>
      </c>
      <c r="E24" s="13" t="s">
        <v>374</v>
      </c>
      <c r="F24" s="13" t="s">
        <v>41</v>
      </c>
      <c r="G24" s="13" t="s">
        <v>17</v>
      </c>
      <c r="H24" s="14">
        <v>44335</v>
      </c>
      <c r="I24" s="6"/>
      <c r="J24" s="7"/>
      <c r="K24" s="52"/>
      <c r="L24" s="52"/>
      <c r="M24" s="52"/>
      <c r="N24" s="52"/>
      <c r="O24" s="53" t="s">
        <v>520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21.75" customHeight="1" x14ac:dyDescent="0.25">
      <c r="A25" s="2">
        <v>479997</v>
      </c>
      <c r="B25" s="12" t="s">
        <v>371</v>
      </c>
      <c r="C25" s="12" t="s">
        <v>372</v>
      </c>
      <c r="D25" s="13" t="s">
        <v>373</v>
      </c>
      <c r="E25" s="13" t="s">
        <v>374</v>
      </c>
      <c r="F25" s="13" t="s">
        <v>29</v>
      </c>
      <c r="G25" s="7"/>
      <c r="H25" s="6"/>
      <c r="I25" s="6"/>
      <c r="J25" s="7"/>
      <c r="K25" s="52" t="s">
        <v>124</v>
      </c>
      <c r="L25" s="52">
        <v>44838</v>
      </c>
      <c r="M25" s="52"/>
      <c r="N25" s="52"/>
      <c r="O25" s="185" t="s">
        <v>375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21.75" customHeight="1" x14ac:dyDescent="0.25">
      <c r="A26" s="108">
        <v>178150</v>
      </c>
      <c r="B26" s="109" t="s">
        <v>190</v>
      </c>
      <c r="C26" s="109" t="s">
        <v>191</v>
      </c>
      <c r="D26" s="110" t="s">
        <v>192</v>
      </c>
      <c r="E26" s="110" t="s">
        <v>193</v>
      </c>
      <c r="F26" s="110" t="s">
        <v>47</v>
      </c>
      <c r="G26" s="110" t="s">
        <v>17</v>
      </c>
      <c r="H26" s="111">
        <v>44172</v>
      </c>
      <c r="I26" s="111" t="s">
        <v>48</v>
      </c>
      <c r="J26" s="134">
        <v>44485</v>
      </c>
      <c r="K26" s="52"/>
      <c r="L26" s="52"/>
      <c r="M26" s="52"/>
      <c r="N26" s="52"/>
      <c r="O26" s="113" t="s">
        <v>194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 ht="21.75" customHeight="1" x14ac:dyDescent="0.25">
      <c r="A27" s="108">
        <v>792017</v>
      </c>
      <c r="B27" s="110" t="s">
        <v>525</v>
      </c>
      <c r="C27" s="110" t="s">
        <v>161</v>
      </c>
      <c r="D27" s="110" t="s">
        <v>526</v>
      </c>
      <c r="E27" s="110" t="s">
        <v>193</v>
      </c>
      <c r="F27" s="110" t="s">
        <v>16</v>
      </c>
      <c r="G27" s="110" t="s">
        <v>17</v>
      </c>
      <c r="H27" s="61"/>
      <c r="I27" s="61"/>
      <c r="J27" s="7"/>
      <c r="K27" s="43"/>
      <c r="L27" s="43"/>
      <c r="M27" s="52"/>
      <c r="N27" s="52"/>
      <c r="O27" s="148" t="s">
        <v>527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20.25" customHeight="1" x14ac:dyDescent="0.25">
      <c r="A28" s="108">
        <v>173679</v>
      </c>
      <c r="B28" s="156" t="s">
        <v>390</v>
      </c>
      <c r="C28" s="156" t="s">
        <v>391</v>
      </c>
      <c r="D28" s="156" t="s">
        <v>392</v>
      </c>
      <c r="E28" s="156" t="s">
        <v>193</v>
      </c>
      <c r="F28" s="156" t="s">
        <v>154</v>
      </c>
      <c r="G28" s="6"/>
      <c r="H28" s="6"/>
      <c r="I28" s="6"/>
      <c r="J28" s="7"/>
      <c r="K28" s="8"/>
      <c r="L28" s="8"/>
      <c r="M28" s="114" t="s">
        <v>10</v>
      </c>
      <c r="N28" s="131">
        <v>45101</v>
      </c>
      <c r="O28" s="158" t="s">
        <v>393</v>
      </c>
      <c r="AE28" s="11"/>
      <c r="AF28" s="11"/>
      <c r="AG28" s="11"/>
      <c r="AH28" s="11"/>
      <c r="AI28" s="11"/>
    </row>
    <row r="29" spans="1:37" ht="22.5" customHeight="1" x14ac:dyDescent="0.25">
      <c r="A29" s="108">
        <v>865949</v>
      </c>
      <c r="B29" s="114" t="s">
        <v>401</v>
      </c>
      <c r="C29" s="114" t="s">
        <v>402</v>
      </c>
      <c r="D29" s="114" t="s">
        <v>403</v>
      </c>
      <c r="E29" s="114" t="s">
        <v>193</v>
      </c>
      <c r="F29" s="114" t="s">
        <v>47</v>
      </c>
      <c r="G29" s="110" t="s">
        <v>17</v>
      </c>
      <c r="H29" s="111">
        <v>43979</v>
      </c>
      <c r="I29" s="6"/>
      <c r="J29" s="7"/>
      <c r="K29" s="52"/>
      <c r="L29" s="52"/>
      <c r="M29" s="52"/>
      <c r="N29" s="52"/>
      <c r="O29" s="112" t="s">
        <v>404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21.75" customHeight="1" x14ac:dyDescent="0.25">
      <c r="A30" s="2">
        <v>4447343</v>
      </c>
      <c r="B30" s="12" t="s">
        <v>662</v>
      </c>
      <c r="C30" s="12" t="s">
        <v>663</v>
      </c>
      <c r="D30" s="13" t="s">
        <v>664</v>
      </c>
      <c r="E30" s="13" t="s">
        <v>490</v>
      </c>
      <c r="F30" s="13" t="s">
        <v>47</v>
      </c>
      <c r="G30" s="13" t="s">
        <v>17</v>
      </c>
      <c r="H30" s="14">
        <v>44295</v>
      </c>
      <c r="I30" s="6"/>
      <c r="J30" s="7"/>
      <c r="K30" s="8"/>
      <c r="L30" s="8"/>
      <c r="M30" s="8"/>
      <c r="N30" s="8"/>
      <c r="O30" s="15" t="s">
        <v>665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1.75" customHeight="1" x14ac:dyDescent="0.25">
      <c r="A31" s="2">
        <v>867841</v>
      </c>
      <c r="B31" s="12" t="s">
        <v>709</v>
      </c>
      <c r="C31" s="12" t="s">
        <v>576</v>
      </c>
      <c r="D31" s="13" t="s">
        <v>710</v>
      </c>
      <c r="E31" s="13" t="s">
        <v>490</v>
      </c>
      <c r="F31" s="13" t="s">
        <v>89</v>
      </c>
      <c r="G31" s="13" t="s">
        <v>17</v>
      </c>
      <c r="H31" s="14">
        <v>44453</v>
      </c>
      <c r="I31" s="6"/>
      <c r="J31" s="7"/>
      <c r="K31" s="8"/>
      <c r="L31" s="8"/>
      <c r="M31" s="8"/>
      <c r="N31" s="8"/>
      <c r="O31" s="15" t="s">
        <v>711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15.75" customHeight="1" x14ac:dyDescent="0.25">
      <c r="A32" s="2">
        <v>867306</v>
      </c>
      <c r="B32" s="12" t="s">
        <v>487</v>
      </c>
      <c r="C32" s="12" t="s">
        <v>488</v>
      </c>
      <c r="D32" s="13" t="s">
        <v>489</v>
      </c>
      <c r="E32" s="13" t="s">
        <v>490</v>
      </c>
      <c r="F32" s="13" t="s">
        <v>23</v>
      </c>
      <c r="G32" s="19" t="s">
        <v>17</v>
      </c>
      <c r="H32" s="48">
        <v>45041</v>
      </c>
      <c r="I32" s="6"/>
      <c r="J32" s="7"/>
      <c r="K32" s="4" t="s">
        <v>124</v>
      </c>
      <c r="L32" s="41">
        <v>44838</v>
      </c>
      <c r="M32" s="8"/>
      <c r="N32" s="8"/>
      <c r="O32" s="29" t="s">
        <v>491</v>
      </c>
    </row>
    <row r="33" spans="1:37" ht="22.5" customHeight="1" x14ac:dyDescent="0.25">
      <c r="A33" s="2">
        <v>8614962</v>
      </c>
      <c r="B33" s="2" t="s">
        <v>699</v>
      </c>
      <c r="C33" s="13" t="s">
        <v>368</v>
      </c>
      <c r="D33" s="13" t="s">
        <v>700</v>
      </c>
      <c r="E33" s="13" t="s">
        <v>490</v>
      </c>
      <c r="F33" s="13" t="s">
        <v>41</v>
      </c>
      <c r="G33" s="25" t="s">
        <v>17</v>
      </c>
      <c r="H33" s="14">
        <v>44902</v>
      </c>
      <c r="I33" s="14" t="s">
        <v>48</v>
      </c>
      <c r="J33" s="41">
        <v>45108</v>
      </c>
      <c r="K33" s="27"/>
      <c r="L33" s="27"/>
      <c r="M33" s="27"/>
      <c r="N33" s="27"/>
      <c r="O33" s="29" t="s">
        <v>701</v>
      </c>
      <c r="P33" s="118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7" ht="21.75" customHeight="1" x14ac:dyDescent="0.25">
      <c r="A34" s="108">
        <v>873466</v>
      </c>
      <c r="B34" s="115" t="s">
        <v>506</v>
      </c>
      <c r="C34" s="115" t="s">
        <v>507</v>
      </c>
      <c r="D34" s="115" t="s">
        <v>508</v>
      </c>
      <c r="E34" s="115" t="s">
        <v>509</v>
      </c>
      <c r="F34" s="115" t="s">
        <v>60</v>
      </c>
      <c r="G34" s="110" t="s">
        <v>17</v>
      </c>
      <c r="H34" s="66"/>
      <c r="I34" s="66"/>
      <c r="J34" s="7"/>
      <c r="K34" s="116"/>
      <c r="L34" s="116"/>
      <c r="M34" s="114" t="s">
        <v>10</v>
      </c>
      <c r="N34" s="131">
        <v>45101</v>
      </c>
      <c r="O34" s="117" t="s">
        <v>510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21.75" customHeight="1" x14ac:dyDescent="0.25">
      <c r="A35" s="108">
        <v>722239</v>
      </c>
      <c r="B35" s="110" t="s">
        <v>616</v>
      </c>
      <c r="C35" s="110" t="s">
        <v>617</v>
      </c>
      <c r="D35" s="110" t="s">
        <v>618</v>
      </c>
      <c r="E35" s="110" t="s">
        <v>509</v>
      </c>
      <c r="F35" s="110" t="s">
        <v>16</v>
      </c>
      <c r="G35" s="110" t="s">
        <v>17</v>
      </c>
      <c r="H35" s="61"/>
      <c r="I35" s="111" t="s">
        <v>48</v>
      </c>
      <c r="J35" s="134">
        <v>44485</v>
      </c>
      <c r="K35" s="4" t="s">
        <v>124</v>
      </c>
      <c r="L35" s="41">
        <v>44838</v>
      </c>
      <c r="M35" s="8"/>
      <c r="N35" s="8"/>
      <c r="O35" s="148" t="s">
        <v>619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21.75" customHeight="1" x14ac:dyDescent="0.25">
      <c r="A36" s="108">
        <v>164127</v>
      </c>
      <c r="B36" s="110" t="s">
        <v>832</v>
      </c>
      <c r="C36" s="110" t="s">
        <v>688</v>
      </c>
      <c r="D36" s="110" t="s">
        <v>833</v>
      </c>
      <c r="E36" s="110" t="s">
        <v>509</v>
      </c>
      <c r="F36" s="110" t="s">
        <v>47</v>
      </c>
      <c r="G36" s="110" t="s">
        <v>17</v>
      </c>
      <c r="H36" s="61"/>
      <c r="I36" s="6"/>
      <c r="J36" s="7"/>
      <c r="K36" s="43"/>
      <c r="L36" s="43"/>
      <c r="M36" s="8"/>
      <c r="N36" s="8"/>
      <c r="O36" s="148" t="s">
        <v>834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 ht="21.75" customHeight="1" x14ac:dyDescent="0.25">
      <c r="A37" s="108">
        <v>8796</v>
      </c>
      <c r="B37" s="110" t="s">
        <v>1020</v>
      </c>
      <c r="C37" s="110" t="s">
        <v>1021</v>
      </c>
      <c r="D37" s="110" t="s">
        <v>1022</v>
      </c>
      <c r="E37" s="110" t="s">
        <v>509</v>
      </c>
      <c r="F37" s="110" t="s">
        <v>60</v>
      </c>
      <c r="G37" s="110" t="s">
        <v>17</v>
      </c>
      <c r="H37" s="61"/>
      <c r="I37" s="6"/>
      <c r="J37" s="7"/>
      <c r="K37" s="43"/>
      <c r="L37" s="43"/>
      <c r="M37" s="8"/>
      <c r="N37" s="8"/>
      <c r="O37" s="148" t="s">
        <v>1023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 ht="15.75" customHeight="1" x14ac:dyDescent="0.25">
      <c r="A38" s="108">
        <v>168690</v>
      </c>
      <c r="B38" s="110" t="s">
        <v>804</v>
      </c>
      <c r="C38" s="110" t="s">
        <v>600</v>
      </c>
      <c r="D38" s="110" t="s">
        <v>508</v>
      </c>
      <c r="E38" s="110" t="s">
        <v>509</v>
      </c>
      <c r="F38" s="110" t="s">
        <v>29</v>
      </c>
      <c r="G38" s="19" t="s">
        <v>17</v>
      </c>
      <c r="H38" s="48">
        <v>45041</v>
      </c>
      <c r="I38" s="6"/>
      <c r="J38" s="7"/>
      <c r="K38" s="114" t="s">
        <v>124</v>
      </c>
      <c r="L38" s="121">
        <v>44838</v>
      </c>
      <c r="M38" s="8"/>
      <c r="N38" s="8"/>
      <c r="O38" s="151" t="s">
        <v>805</v>
      </c>
    </row>
    <row r="39" spans="1:37" ht="15.75" customHeight="1" x14ac:dyDescent="0.2"/>
    <row r="40" spans="1:37" ht="15.75" customHeight="1" x14ac:dyDescent="0.2"/>
    <row r="41" spans="1:37" ht="15.75" customHeight="1" x14ac:dyDescent="0.2"/>
    <row r="42" spans="1:37" ht="15.75" customHeight="1" x14ac:dyDescent="0.2"/>
    <row r="43" spans="1:37" ht="15.75" customHeight="1" x14ac:dyDescent="0.2"/>
    <row r="44" spans="1:37" ht="15.75" customHeight="1" x14ac:dyDescent="0.2"/>
    <row r="45" spans="1:37" ht="15.75" customHeight="1" x14ac:dyDescent="0.2"/>
    <row r="46" spans="1:37" ht="15.75" customHeight="1" x14ac:dyDescent="0.2"/>
    <row r="47" spans="1:37" ht="15.75" customHeight="1" x14ac:dyDescent="0.2"/>
    <row r="48" spans="1:3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hyperlinks>
    <hyperlink ref="O2" r:id="rId1" xr:uid="{00000000-0004-0000-0B00-000000000000}"/>
    <hyperlink ref="O3" r:id="rId2" xr:uid="{00000000-0004-0000-0B00-000001000000}"/>
    <hyperlink ref="O4" r:id="rId3" xr:uid="{00000000-0004-0000-0B00-000002000000}"/>
    <hyperlink ref="O20" r:id="rId4" xr:uid="{00000000-0004-0000-0B00-000003000000}"/>
    <hyperlink ref="O24" r:id="rId5" xr:uid="{00000000-0004-0000-0B00-000004000000}"/>
    <hyperlink ref="O26" r:id="rId6" xr:uid="{00000000-0004-0000-0B00-000005000000}"/>
    <hyperlink ref="O27" r:id="rId7" xr:uid="{00000000-0004-0000-0B00-000006000000}"/>
    <hyperlink ref="O34" r:id="rId8" xr:uid="{00000000-0004-0000-0B00-000007000000}"/>
    <hyperlink ref="O35" r:id="rId9" xr:uid="{00000000-0004-0000-0B00-000008000000}"/>
    <hyperlink ref="O36" r:id="rId10" xr:uid="{00000000-0004-0000-0B00-000009000000}"/>
    <hyperlink ref="O37" r:id="rId11" xr:uid="{00000000-0004-0000-0B00-00000A000000}"/>
  </hyperlinks>
  <pageMargins left="0.7" right="0.7" top="0.75" bottom="0.75" header="0" footer="0"/>
  <pageSetup paperSize="9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996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5" width="10.832031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86" t="s">
        <v>9</v>
      </c>
      <c r="L1" s="186" t="s">
        <v>7</v>
      </c>
      <c r="M1" s="186" t="s">
        <v>10</v>
      </c>
      <c r="N1" s="186" t="s">
        <v>7</v>
      </c>
      <c r="O1" s="1" t="s">
        <v>11</v>
      </c>
    </row>
    <row r="2" spans="1:35" ht="15.75" customHeight="1" x14ac:dyDescent="0.25">
      <c r="A2" s="108">
        <v>123923</v>
      </c>
      <c r="B2" s="110" t="s">
        <v>86</v>
      </c>
      <c r="C2" s="110" t="s">
        <v>83</v>
      </c>
      <c r="D2" s="110" t="s">
        <v>87</v>
      </c>
      <c r="E2" s="110" t="s">
        <v>88</v>
      </c>
      <c r="F2" s="110" t="s">
        <v>89</v>
      </c>
      <c r="G2" s="114" t="s">
        <v>17</v>
      </c>
      <c r="H2" s="111">
        <v>44902</v>
      </c>
      <c r="I2" s="6"/>
      <c r="J2" s="7"/>
      <c r="K2" s="8"/>
      <c r="L2" s="8"/>
      <c r="M2" s="8"/>
      <c r="N2" s="8"/>
      <c r="O2" s="15" t="s">
        <v>90</v>
      </c>
    </row>
    <row r="3" spans="1:35" ht="21.75" customHeight="1" x14ac:dyDescent="0.25">
      <c r="A3" s="2" t="s">
        <v>608</v>
      </c>
      <c r="B3" s="12" t="s">
        <v>609</v>
      </c>
      <c r="C3" s="12" t="s">
        <v>610</v>
      </c>
      <c r="D3" s="13" t="s">
        <v>611</v>
      </c>
      <c r="E3" s="13" t="s">
        <v>612</v>
      </c>
      <c r="F3" s="13" t="s">
        <v>41</v>
      </c>
      <c r="G3" s="13" t="s">
        <v>17</v>
      </c>
      <c r="H3" s="14">
        <v>44538</v>
      </c>
      <c r="I3" s="6"/>
      <c r="J3" s="7"/>
      <c r="K3" s="8"/>
      <c r="L3" s="8"/>
      <c r="M3" s="8"/>
      <c r="N3" s="8"/>
      <c r="O3" s="15" t="s">
        <v>613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5">
      <c r="A4" s="2">
        <v>6224064</v>
      </c>
      <c r="B4" s="47" t="s">
        <v>835</v>
      </c>
      <c r="C4" s="47" t="s">
        <v>331</v>
      </c>
      <c r="D4" s="47" t="s">
        <v>611</v>
      </c>
      <c r="E4" s="47" t="s">
        <v>612</v>
      </c>
      <c r="F4" s="47" t="s">
        <v>60</v>
      </c>
      <c r="G4" s="4" t="s">
        <v>17</v>
      </c>
      <c r="H4" s="14">
        <v>44910</v>
      </c>
      <c r="I4" s="6"/>
      <c r="J4" s="7"/>
      <c r="K4" s="8"/>
      <c r="L4" s="8"/>
      <c r="M4" s="4" t="s">
        <v>10</v>
      </c>
      <c r="N4" s="14">
        <v>44909</v>
      </c>
      <c r="O4" s="15" t="s">
        <v>836</v>
      </c>
    </row>
    <row r="5" spans="1:35" ht="21.75" customHeight="1" x14ac:dyDescent="0.25">
      <c r="A5" s="108">
        <v>3111782</v>
      </c>
      <c r="B5" s="109" t="s">
        <v>894</v>
      </c>
      <c r="C5" s="109" t="s">
        <v>895</v>
      </c>
      <c r="D5" s="110" t="s">
        <v>896</v>
      </c>
      <c r="E5" s="110" t="s">
        <v>897</v>
      </c>
      <c r="F5" s="110" t="s">
        <v>41</v>
      </c>
      <c r="G5" s="110" t="s">
        <v>17</v>
      </c>
      <c r="H5" s="111">
        <v>44335</v>
      </c>
      <c r="I5" s="6"/>
      <c r="J5" s="7"/>
      <c r="K5" s="8"/>
      <c r="L5" s="8"/>
      <c r="M5" s="8"/>
      <c r="N5" s="8"/>
      <c r="O5" s="133" t="s">
        <v>898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108">
        <v>604974</v>
      </c>
      <c r="B6" s="109" t="s">
        <v>1129</v>
      </c>
      <c r="C6" s="109" t="s">
        <v>1130</v>
      </c>
      <c r="D6" s="110" t="s">
        <v>1131</v>
      </c>
      <c r="E6" s="110" t="s">
        <v>897</v>
      </c>
      <c r="F6" s="110" t="s">
        <v>47</v>
      </c>
      <c r="G6" s="110" t="s">
        <v>17</v>
      </c>
      <c r="H6" s="111">
        <v>44538</v>
      </c>
      <c r="I6" s="6"/>
      <c r="J6" s="7"/>
      <c r="K6" s="8"/>
      <c r="L6" s="8"/>
      <c r="M6" s="8"/>
      <c r="N6" s="8"/>
      <c r="O6" s="133" t="s">
        <v>1132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2">
        <v>324792</v>
      </c>
      <c r="B7" s="12" t="s">
        <v>96</v>
      </c>
      <c r="C7" s="12" t="s">
        <v>97</v>
      </c>
      <c r="D7" s="13" t="s">
        <v>98</v>
      </c>
      <c r="E7" s="13" t="s">
        <v>99</v>
      </c>
      <c r="F7" s="13" t="s">
        <v>41</v>
      </c>
      <c r="G7" s="13" t="s">
        <v>17</v>
      </c>
      <c r="H7" s="14">
        <v>44335</v>
      </c>
      <c r="I7" s="6"/>
      <c r="J7" s="7"/>
      <c r="K7" s="8"/>
      <c r="L7" s="8"/>
      <c r="M7" s="8"/>
      <c r="N7" s="8"/>
      <c r="O7" s="15" t="s">
        <v>100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2">
        <v>324327</v>
      </c>
      <c r="B8" s="12" t="s">
        <v>295</v>
      </c>
      <c r="C8" s="12" t="s">
        <v>296</v>
      </c>
      <c r="D8" s="13" t="s">
        <v>98</v>
      </c>
      <c r="E8" s="13" t="s">
        <v>99</v>
      </c>
      <c r="F8" s="13" t="s">
        <v>60</v>
      </c>
      <c r="G8" s="13" t="s">
        <v>17</v>
      </c>
      <c r="H8" s="14">
        <v>44538</v>
      </c>
      <c r="I8" s="6"/>
      <c r="J8" s="7"/>
      <c r="K8" s="8"/>
      <c r="L8" s="8"/>
      <c r="M8" s="4" t="s">
        <v>10</v>
      </c>
      <c r="N8" s="14">
        <v>44909</v>
      </c>
      <c r="O8" s="15" t="s">
        <v>297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 x14ac:dyDescent="0.25">
      <c r="A9" s="2">
        <v>324123</v>
      </c>
      <c r="B9" s="12" t="s">
        <v>394</v>
      </c>
      <c r="C9" s="12" t="s">
        <v>395</v>
      </c>
      <c r="D9" s="13" t="s">
        <v>98</v>
      </c>
      <c r="E9" s="13" t="s">
        <v>99</v>
      </c>
      <c r="F9" s="13" t="s">
        <v>41</v>
      </c>
      <c r="G9" s="13" t="s">
        <v>17</v>
      </c>
      <c r="H9" s="14">
        <v>44335</v>
      </c>
      <c r="I9" s="6"/>
      <c r="J9" s="7"/>
      <c r="K9" s="8"/>
      <c r="L9" s="8"/>
      <c r="M9" s="8"/>
      <c r="N9" s="8"/>
      <c r="O9" s="15" t="s">
        <v>396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5.75" customHeight="1" x14ac:dyDescent="0.25">
      <c r="A10" s="2">
        <v>323484</v>
      </c>
      <c r="B10" s="47" t="s">
        <v>516</v>
      </c>
      <c r="C10" s="47" t="s">
        <v>517</v>
      </c>
      <c r="D10" s="47" t="s">
        <v>98</v>
      </c>
      <c r="E10" s="47" t="s">
        <v>99</v>
      </c>
      <c r="F10" s="47" t="s">
        <v>29</v>
      </c>
      <c r="G10" s="4" t="s">
        <v>17</v>
      </c>
      <c r="H10" s="14">
        <v>44910</v>
      </c>
      <c r="I10" s="6"/>
      <c r="J10" s="7"/>
      <c r="K10" s="8"/>
      <c r="L10" s="8"/>
      <c r="M10" s="4" t="s">
        <v>10</v>
      </c>
      <c r="N10" s="14">
        <v>44909</v>
      </c>
      <c r="O10" s="15"/>
    </row>
    <row r="11" spans="1:35" ht="21.75" customHeight="1" x14ac:dyDescent="0.25">
      <c r="A11" s="108">
        <v>5934039</v>
      </c>
      <c r="B11" s="110" t="s">
        <v>768</v>
      </c>
      <c r="C11" s="110" t="s">
        <v>398</v>
      </c>
      <c r="D11" s="110" t="s">
        <v>769</v>
      </c>
      <c r="E11" s="110" t="s">
        <v>708</v>
      </c>
      <c r="F11" s="110" t="s">
        <v>47</v>
      </c>
      <c r="G11" s="110" t="s">
        <v>17</v>
      </c>
      <c r="H11" s="61"/>
      <c r="I11" s="6"/>
      <c r="J11" s="7"/>
      <c r="K11" s="43"/>
      <c r="L11" s="43"/>
      <c r="M11" s="43"/>
      <c r="N11" s="43"/>
      <c r="O11" s="148" t="s">
        <v>770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1.75" customHeight="1" x14ac:dyDescent="0.25">
      <c r="A12" s="143">
        <v>898560</v>
      </c>
      <c r="B12" s="175" t="s">
        <v>705</v>
      </c>
      <c r="C12" s="175" t="s">
        <v>706</v>
      </c>
      <c r="D12" s="144" t="s">
        <v>707</v>
      </c>
      <c r="E12" s="144" t="s">
        <v>708</v>
      </c>
      <c r="F12" s="144" t="s">
        <v>41</v>
      </c>
      <c r="G12" s="144" t="s">
        <v>17</v>
      </c>
      <c r="H12" s="145">
        <v>44335</v>
      </c>
      <c r="I12" s="6"/>
      <c r="J12" s="7"/>
      <c r="K12" s="178"/>
      <c r="L12" s="178"/>
      <c r="M12" s="178"/>
      <c r="N12" s="178"/>
      <c r="O12" s="187" t="s">
        <v>1260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.75" customHeight="1" x14ac:dyDescent="0.25">
      <c r="A13" s="2">
        <v>6023013</v>
      </c>
      <c r="B13" s="47" t="s">
        <v>682</v>
      </c>
      <c r="C13" s="47" t="s">
        <v>683</v>
      </c>
      <c r="D13" s="47" t="s">
        <v>684</v>
      </c>
      <c r="E13" s="47" t="s">
        <v>685</v>
      </c>
      <c r="F13" s="47" t="s">
        <v>60</v>
      </c>
      <c r="G13" s="4" t="s">
        <v>17</v>
      </c>
      <c r="H13" s="14">
        <v>44910</v>
      </c>
      <c r="I13" s="6"/>
      <c r="J13" s="7"/>
      <c r="K13" s="8"/>
      <c r="L13" s="8"/>
      <c r="M13" s="4" t="s">
        <v>10</v>
      </c>
      <c r="N13" s="14">
        <v>44909</v>
      </c>
      <c r="O13" s="15" t="s">
        <v>686</v>
      </c>
    </row>
    <row r="14" spans="1:35" ht="21.75" customHeight="1" x14ac:dyDescent="0.25">
      <c r="A14" s="2">
        <v>8815168</v>
      </c>
      <c r="B14" s="12" t="s">
        <v>477</v>
      </c>
      <c r="C14" s="12" t="s">
        <v>478</v>
      </c>
      <c r="D14" s="13" t="s">
        <v>479</v>
      </c>
      <c r="E14" s="13" t="s">
        <v>480</v>
      </c>
      <c r="F14" s="13" t="s">
        <v>41</v>
      </c>
      <c r="G14" s="13" t="s">
        <v>17</v>
      </c>
      <c r="H14" s="14">
        <v>44335</v>
      </c>
      <c r="I14" s="6"/>
      <c r="J14" s="7"/>
      <c r="K14" s="8"/>
      <c r="L14" s="8"/>
      <c r="M14" s="8"/>
      <c r="N14" s="8"/>
      <c r="O14" s="15" t="s">
        <v>481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hyperlinks>
    <hyperlink ref="O11" r:id="rId1" xr:uid="{00000000-0004-0000-0C00-000000000000}"/>
    <hyperlink ref="O12" r:id="rId2" xr:uid="{00000000-0004-0000-0C00-000001000000}"/>
  </hyperlink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5" width="10.832031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86" t="s">
        <v>9</v>
      </c>
      <c r="L1" s="186" t="s">
        <v>7</v>
      </c>
      <c r="M1" s="186" t="s">
        <v>10</v>
      </c>
      <c r="N1" s="186" t="s">
        <v>7</v>
      </c>
      <c r="O1" s="1" t="s">
        <v>11</v>
      </c>
    </row>
    <row r="2" spans="1:35" ht="21.75" customHeight="1" x14ac:dyDescent="0.25">
      <c r="A2" s="188">
        <v>721641</v>
      </c>
      <c r="B2" s="114" t="s">
        <v>224</v>
      </c>
      <c r="C2" s="114" t="s">
        <v>225</v>
      </c>
      <c r="D2" s="115" t="s">
        <v>226</v>
      </c>
      <c r="E2" s="115" t="s">
        <v>144</v>
      </c>
      <c r="F2" s="115" t="s">
        <v>227</v>
      </c>
      <c r="G2" s="110" t="s">
        <v>17</v>
      </c>
      <c r="H2" s="111">
        <v>44152</v>
      </c>
      <c r="I2" s="6"/>
      <c r="J2" s="7"/>
      <c r="K2" s="57"/>
      <c r="L2" s="57"/>
      <c r="M2" s="57"/>
      <c r="N2" s="57"/>
      <c r="O2" s="189" t="s">
        <v>228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108">
        <v>2913374</v>
      </c>
      <c r="B3" s="110" t="s">
        <v>787</v>
      </c>
      <c r="C3" s="110" t="s">
        <v>68</v>
      </c>
      <c r="D3" s="109" t="s">
        <v>788</v>
      </c>
      <c r="E3" s="110" t="s">
        <v>144</v>
      </c>
      <c r="F3" s="110" t="s">
        <v>154</v>
      </c>
      <c r="G3" s="110" t="s">
        <v>17</v>
      </c>
      <c r="H3" s="61"/>
      <c r="I3" s="6"/>
      <c r="J3" s="7"/>
      <c r="K3" s="43"/>
      <c r="L3" s="43"/>
      <c r="M3" s="43"/>
      <c r="N3" s="43"/>
      <c r="O3" s="148" t="s">
        <v>789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108">
        <v>4447343</v>
      </c>
      <c r="B4" s="109" t="s">
        <v>876</v>
      </c>
      <c r="C4" s="109" t="s">
        <v>191</v>
      </c>
      <c r="D4" s="110" t="s">
        <v>877</v>
      </c>
      <c r="E4" s="110" t="s">
        <v>144</v>
      </c>
      <c r="F4" s="110" t="s">
        <v>47</v>
      </c>
      <c r="G4" s="110" t="s">
        <v>17</v>
      </c>
      <c r="H4" s="111">
        <v>44295</v>
      </c>
      <c r="I4" s="6"/>
      <c r="J4" s="7"/>
      <c r="K4" s="52"/>
      <c r="L4" s="52"/>
      <c r="M4" s="52"/>
      <c r="N4" s="52"/>
      <c r="O4" s="113" t="s">
        <v>878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108">
        <v>4444154</v>
      </c>
      <c r="B5" s="109" t="s">
        <v>1111</v>
      </c>
      <c r="C5" s="109" t="s">
        <v>1112</v>
      </c>
      <c r="D5" s="110" t="s">
        <v>1113</v>
      </c>
      <c r="E5" s="110" t="s">
        <v>144</v>
      </c>
      <c r="F5" s="110" t="s">
        <v>23</v>
      </c>
      <c r="G5" s="110" t="s">
        <v>17</v>
      </c>
      <c r="H5" s="111">
        <v>44298</v>
      </c>
      <c r="I5" s="6"/>
      <c r="J5" s="7"/>
      <c r="K5" s="8"/>
      <c r="L5" s="8"/>
      <c r="M5" s="8"/>
      <c r="N5" s="8"/>
      <c r="O5" s="133" t="s">
        <v>1114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108">
        <v>4438792</v>
      </c>
      <c r="B6" s="109" t="s">
        <v>945</v>
      </c>
      <c r="C6" s="109" t="s">
        <v>828</v>
      </c>
      <c r="D6" s="110" t="s">
        <v>946</v>
      </c>
      <c r="E6" s="110" t="s">
        <v>144</v>
      </c>
      <c r="F6" s="110" t="s">
        <v>89</v>
      </c>
      <c r="G6" s="110" t="s">
        <v>17</v>
      </c>
      <c r="H6" s="111">
        <v>44453</v>
      </c>
      <c r="I6" s="6"/>
      <c r="J6" s="7"/>
      <c r="K6" s="8"/>
      <c r="L6" s="8"/>
      <c r="M6" s="8"/>
      <c r="N6" s="8"/>
      <c r="O6" s="133" t="s">
        <v>947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108">
        <v>4447804</v>
      </c>
      <c r="B7" s="109" t="s">
        <v>771</v>
      </c>
      <c r="C7" s="109" t="s">
        <v>257</v>
      </c>
      <c r="D7" s="110" t="s">
        <v>772</v>
      </c>
      <c r="E7" s="110" t="s">
        <v>144</v>
      </c>
      <c r="F7" s="110" t="s">
        <v>154</v>
      </c>
      <c r="G7" s="110" t="s">
        <v>17</v>
      </c>
      <c r="H7" s="111">
        <v>44453</v>
      </c>
      <c r="I7" s="6"/>
      <c r="J7" s="7"/>
      <c r="K7" s="8"/>
      <c r="L7" s="8"/>
      <c r="M7" s="8"/>
      <c r="N7" s="8"/>
      <c r="O7" s="133" t="s">
        <v>773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108">
        <v>7717363</v>
      </c>
      <c r="B8" s="109" t="s">
        <v>813</v>
      </c>
      <c r="C8" s="109" t="s">
        <v>716</v>
      </c>
      <c r="D8" s="110" t="s">
        <v>814</v>
      </c>
      <c r="E8" s="110" t="s">
        <v>144</v>
      </c>
      <c r="F8" s="110" t="s">
        <v>569</v>
      </c>
      <c r="G8" s="110" t="s">
        <v>17</v>
      </c>
      <c r="H8" s="111">
        <v>44453</v>
      </c>
      <c r="I8" s="111" t="s">
        <v>48</v>
      </c>
      <c r="J8" s="134">
        <v>44485</v>
      </c>
      <c r="K8" s="8"/>
      <c r="L8" s="8"/>
      <c r="M8" s="8"/>
      <c r="N8" s="8"/>
      <c r="O8" s="133" t="s">
        <v>815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 x14ac:dyDescent="0.25">
      <c r="A9" s="108">
        <v>4414498</v>
      </c>
      <c r="B9" s="109" t="s">
        <v>141</v>
      </c>
      <c r="C9" s="109" t="s">
        <v>142</v>
      </c>
      <c r="D9" s="110" t="s">
        <v>143</v>
      </c>
      <c r="E9" s="110" t="s">
        <v>144</v>
      </c>
      <c r="F9" s="110" t="s">
        <v>145</v>
      </c>
      <c r="G9" s="110" t="s">
        <v>17</v>
      </c>
      <c r="H9" s="111">
        <v>44453</v>
      </c>
      <c r="I9" s="6"/>
      <c r="J9" s="149"/>
      <c r="K9" s="8"/>
      <c r="L9" s="8"/>
      <c r="M9" s="8"/>
      <c r="N9" s="8"/>
      <c r="O9" s="133" t="s">
        <v>146</v>
      </c>
      <c r="P9" s="1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21.75" customHeight="1" x14ac:dyDescent="0.25">
      <c r="A10" s="108">
        <v>4413734</v>
      </c>
      <c r="B10" s="109" t="s">
        <v>334</v>
      </c>
      <c r="C10" s="109" t="s">
        <v>335</v>
      </c>
      <c r="D10" s="110" t="s">
        <v>336</v>
      </c>
      <c r="E10" s="110" t="s">
        <v>144</v>
      </c>
      <c r="F10" s="110" t="s">
        <v>145</v>
      </c>
      <c r="G10" s="110" t="s">
        <v>17</v>
      </c>
      <c r="H10" s="111">
        <v>44453</v>
      </c>
      <c r="I10" s="6"/>
      <c r="J10" s="7"/>
      <c r="K10" s="8"/>
      <c r="L10" s="8"/>
      <c r="M10" s="8"/>
      <c r="N10" s="8"/>
      <c r="O10" s="133" t="s">
        <v>337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21.75" customHeight="1" x14ac:dyDescent="0.25">
      <c r="A11" s="2">
        <v>4925661</v>
      </c>
      <c r="B11" s="12" t="s">
        <v>544</v>
      </c>
      <c r="C11" s="12" t="s">
        <v>13</v>
      </c>
      <c r="D11" s="13" t="s">
        <v>545</v>
      </c>
      <c r="E11" s="13" t="s">
        <v>546</v>
      </c>
      <c r="F11" s="13" t="s">
        <v>47</v>
      </c>
      <c r="G11" s="13" t="s">
        <v>17</v>
      </c>
      <c r="H11" s="14">
        <v>44285</v>
      </c>
      <c r="I11" s="6"/>
      <c r="J11" s="7"/>
      <c r="K11" s="8"/>
      <c r="L11" s="8"/>
      <c r="M11" s="8"/>
      <c r="N11" s="8"/>
      <c r="O11" s="15" t="s">
        <v>547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1.75" customHeight="1" x14ac:dyDescent="0.25">
      <c r="A12" s="2">
        <v>494513</v>
      </c>
      <c r="B12" s="13" t="s">
        <v>730</v>
      </c>
      <c r="C12" s="13" t="s">
        <v>654</v>
      </c>
      <c r="D12" s="13" t="s">
        <v>1047</v>
      </c>
      <c r="E12" s="13" t="s">
        <v>546</v>
      </c>
      <c r="F12" s="56" t="s">
        <v>145</v>
      </c>
      <c r="G12" s="13" t="s">
        <v>17</v>
      </c>
      <c r="H12" s="51"/>
      <c r="I12" s="6"/>
      <c r="J12" s="7"/>
      <c r="K12" s="51"/>
      <c r="L12" s="51"/>
      <c r="M12" s="4" t="s">
        <v>10</v>
      </c>
      <c r="N12" s="17">
        <v>45101</v>
      </c>
      <c r="O12" s="50" t="s">
        <v>731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1.75" customHeight="1" x14ac:dyDescent="0.25">
      <c r="A13" s="2">
        <v>6017629</v>
      </c>
      <c r="B13" s="13" t="s">
        <v>1046</v>
      </c>
      <c r="C13" s="13" t="s">
        <v>308</v>
      </c>
      <c r="D13" s="13" t="s">
        <v>1047</v>
      </c>
      <c r="E13" s="13" t="s">
        <v>546</v>
      </c>
      <c r="F13" s="56" t="s">
        <v>23</v>
      </c>
      <c r="G13" s="13" t="s">
        <v>17</v>
      </c>
      <c r="H13" s="14">
        <v>44586</v>
      </c>
      <c r="I13" s="6"/>
      <c r="J13" s="7"/>
      <c r="K13" s="51"/>
      <c r="L13" s="51"/>
      <c r="M13" s="51"/>
      <c r="N13" s="51"/>
      <c r="O13" s="50" t="s">
        <v>1048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1.75" customHeight="1" x14ac:dyDescent="0.25">
      <c r="A14" s="108">
        <v>5320675</v>
      </c>
      <c r="B14" s="109" t="s">
        <v>565</v>
      </c>
      <c r="C14" s="109" t="s">
        <v>566</v>
      </c>
      <c r="D14" s="110" t="s">
        <v>567</v>
      </c>
      <c r="E14" s="110" t="s">
        <v>568</v>
      </c>
      <c r="F14" s="110" t="s">
        <v>47</v>
      </c>
      <c r="G14" s="110" t="s">
        <v>17</v>
      </c>
      <c r="H14" s="111">
        <v>44453</v>
      </c>
      <c r="I14" s="6"/>
      <c r="J14" s="7"/>
      <c r="K14" s="8"/>
      <c r="L14" s="8"/>
      <c r="M14" s="8"/>
      <c r="N14" s="8"/>
      <c r="O14" s="133" t="s">
        <v>570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1.75" customHeight="1" x14ac:dyDescent="0.25">
      <c r="A15" s="2">
        <v>7216505</v>
      </c>
      <c r="B15" s="12" t="s">
        <v>353</v>
      </c>
      <c r="C15" s="12" t="s">
        <v>354</v>
      </c>
      <c r="D15" s="13" t="s">
        <v>355</v>
      </c>
      <c r="E15" s="13" t="s">
        <v>53</v>
      </c>
      <c r="F15" s="13" t="s">
        <v>35</v>
      </c>
      <c r="G15" s="13" t="s">
        <v>17</v>
      </c>
      <c r="H15" s="14">
        <v>44453</v>
      </c>
      <c r="I15" s="6"/>
      <c r="J15" s="7"/>
      <c r="K15" s="8"/>
      <c r="L15" s="8"/>
      <c r="M15" s="8"/>
      <c r="N15" s="8"/>
      <c r="O15" s="15" t="s">
        <v>356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1.75" customHeight="1" x14ac:dyDescent="0.25">
      <c r="A16" s="2">
        <v>4934839</v>
      </c>
      <c r="B16" s="12" t="s">
        <v>721</v>
      </c>
      <c r="C16" s="12" t="s">
        <v>722</v>
      </c>
      <c r="D16" s="13" t="s">
        <v>355</v>
      </c>
      <c r="E16" s="13" t="s">
        <v>53</v>
      </c>
      <c r="F16" s="13" t="s">
        <v>232</v>
      </c>
      <c r="G16" s="13" t="s">
        <v>17</v>
      </c>
      <c r="H16" s="14">
        <v>44453</v>
      </c>
      <c r="I16" s="14" t="s">
        <v>48</v>
      </c>
      <c r="J16" s="20">
        <v>44485</v>
      </c>
      <c r="K16" s="8"/>
      <c r="L16" s="8"/>
      <c r="M16" s="8"/>
      <c r="N16" s="8"/>
      <c r="O16" s="15" t="s">
        <v>723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21.75" customHeight="1" x14ac:dyDescent="0.25">
      <c r="A17" s="2">
        <v>725599</v>
      </c>
      <c r="B17" s="12" t="s">
        <v>739</v>
      </c>
      <c r="C17" s="12" t="s">
        <v>576</v>
      </c>
      <c r="D17" s="13" t="s">
        <v>740</v>
      </c>
      <c r="E17" s="13" t="s">
        <v>53</v>
      </c>
      <c r="F17" s="13" t="s">
        <v>569</v>
      </c>
      <c r="G17" s="13" t="s">
        <v>17</v>
      </c>
      <c r="H17" s="14">
        <v>44453</v>
      </c>
      <c r="I17" s="6"/>
      <c r="J17" s="7"/>
      <c r="K17" s="8"/>
      <c r="L17" s="8"/>
      <c r="M17" s="8"/>
      <c r="N17" s="8"/>
      <c r="O17" s="15" t="s">
        <v>741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21.75" customHeight="1" x14ac:dyDescent="0.25">
      <c r="A18" s="2">
        <v>722947</v>
      </c>
      <c r="B18" s="12" t="s">
        <v>1069</v>
      </c>
      <c r="C18" s="12" t="s">
        <v>1025</v>
      </c>
      <c r="D18" s="13" t="s">
        <v>498</v>
      </c>
      <c r="E18" s="13" t="s">
        <v>53</v>
      </c>
      <c r="F18" s="13" t="s">
        <v>47</v>
      </c>
      <c r="G18" s="13" t="s">
        <v>17</v>
      </c>
      <c r="H18" s="14">
        <v>44453</v>
      </c>
      <c r="I18" s="6"/>
      <c r="J18" s="7"/>
      <c r="K18" s="8"/>
      <c r="L18" s="8"/>
      <c r="M18" s="8"/>
      <c r="N18" s="8"/>
      <c r="O18" s="15" t="s">
        <v>1070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21.75" customHeight="1" x14ac:dyDescent="0.25">
      <c r="A19" s="2">
        <v>7217175</v>
      </c>
      <c r="B19" s="12" t="s">
        <v>1088</v>
      </c>
      <c r="C19" s="12" t="s">
        <v>663</v>
      </c>
      <c r="D19" s="13" t="s">
        <v>1089</v>
      </c>
      <c r="E19" s="13" t="s">
        <v>53</v>
      </c>
      <c r="F19" s="13" t="s">
        <v>35</v>
      </c>
      <c r="G19" s="13" t="s">
        <v>17</v>
      </c>
      <c r="H19" s="14">
        <v>44453</v>
      </c>
      <c r="I19" s="6"/>
      <c r="J19" s="7"/>
      <c r="K19" s="8"/>
      <c r="L19" s="8"/>
      <c r="M19" s="8"/>
      <c r="N19" s="8"/>
      <c r="O19" s="15" t="s">
        <v>1090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21.75" customHeight="1" x14ac:dyDescent="0.25">
      <c r="A20" s="2">
        <v>7213724</v>
      </c>
      <c r="B20" s="12" t="s">
        <v>50</v>
      </c>
      <c r="C20" s="12" t="s">
        <v>51</v>
      </c>
      <c r="D20" s="13" t="s">
        <v>52</v>
      </c>
      <c r="E20" s="13" t="s">
        <v>53</v>
      </c>
      <c r="F20" s="13" t="s">
        <v>54</v>
      </c>
      <c r="G20" s="13" t="s">
        <v>17</v>
      </c>
      <c r="H20" s="14">
        <v>44453</v>
      </c>
      <c r="I20" s="6"/>
      <c r="J20" s="7"/>
      <c r="K20" s="8"/>
      <c r="L20" s="8"/>
      <c r="M20" s="8"/>
      <c r="N20" s="8"/>
      <c r="O20" s="15" t="s">
        <v>55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1.75" customHeight="1" x14ac:dyDescent="0.25">
      <c r="A21" s="2">
        <v>7216309</v>
      </c>
      <c r="B21" s="12" t="s">
        <v>496</v>
      </c>
      <c r="C21" s="12" t="s">
        <v>497</v>
      </c>
      <c r="D21" s="13" t="s">
        <v>498</v>
      </c>
      <c r="E21" s="13" t="s">
        <v>53</v>
      </c>
      <c r="F21" s="13" t="s">
        <v>35</v>
      </c>
      <c r="G21" s="13" t="s">
        <v>17</v>
      </c>
      <c r="H21" s="14">
        <v>44453</v>
      </c>
      <c r="I21" s="6"/>
      <c r="J21" s="7"/>
      <c r="K21" s="8"/>
      <c r="L21" s="8"/>
      <c r="M21" s="8"/>
      <c r="N21" s="8"/>
      <c r="O21" s="15" t="s">
        <v>499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1.75" customHeight="1" x14ac:dyDescent="0.25">
      <c r="A22" s="108">
        <v>8523076</v>
      </c>
      <c r="B22" s="109" t="s">
        <v>466</v>
      </c>
      <c r="C22" s="109" t="s">
        <v>467</v>
      </c>
      <c r="D22" s="110" t="s">
        <v>468</v>
      </c>
      <c r="E22" s="110" t="s">
        <v>469</v>
      </c>
      <c r="F22" s="110" t="s">
        <v>47</v>
      </c>
      <c r="G22" s="110" t="s">
        <v>17</v>
      </c>
      <c r="H22" s="111">
        <v>44238</v>
      </c>
      <c r="I22" s="6"/>
      <c r="J22" s="7"/>
      <c r="K22" s="8"/>
      <c r="L22" s="8"/>
      <c r="M22" s="8"/>
      <c r="N22" s="8"/>
      <c r="O22" s="133" t="s">
        <v>470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21.75" customHeight="1" x14ac:dyDescent="0.25">
      <c r="A23" s="108">
        <v>8531543</v>
      </c>
      <c r="B23" s="109" t="s">
        <v>636</v>
      </c>
      <c r="C23" s="109" t="s">
        <v>637</v>
      </c>
      <c r="D23" s="110" t="s">
        <v>638</v>
      </c>
      <c r="E23" s="110" t="s">
        <v>469</v>
      </c>
      <c r="F23" s="110" t="s">
        <v>60</v>
      </c>
      <c r="G23" s="110" t="s">
        <v>17</v>
      </c>
      <c r="H23" s="111">
        <v>45073</v>
      </c>
      <c r="I23" s="6"/>
      <c r="J23" s="7"/>
      <c r="K23" s="8"/>
      <c r="L23" s="8"/>
      <c r="M23" s="8"/>
      <c r="N23" s="8"/>
      <c r="O23" s="133" t="s">
        <v>639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.75" customHeight="1" x14ac:dyDescent="0.25">
      <c r="A24" s="108">
        <v>857141</v>
      </c>
      <c r="B24" s="156" t="s">
        <v>797</v>
      </c>
      <c r="C24" s="156" t="s">
        <v>293</v>
      </c>
      <c r="D24" s="156" t="s">
        <v>798</v>
      </c>
      <c r="E24" s="156" t="s">
        <v>469</v>
      </c>
      <c r="F24" s="156" t="s">
        <v>60</v>
      </c>
      <c r="G24" s="6"/>
      <c r="H24" s="6"/>
      <c r="I24" s="6"/>
      <c r="J24" s="7"/>
      <c r="K24" s="8"/>
      <c r="L24" s="8"/>
      <c r="M24" s="114" t="s">
        <v>10</v>
      </c>
      <c r="N24" s="131">
        <v>45101</v>
      </c>
      <c r="O24" s="158" t="s">
        <v>799</v>
      </c>
    </row>
    <row r="25" spans="1:35" ht="15.75" customHeight="1" x14ac:dyDescent="0.2"/>
    <row r="26" spans="1:35" ht="15.75" customHeight="1" x14ac:dyDescent="0.2"/>
    <row r="27" spans="1:35" ht="15.75" customHeight="1" x14ac:dyDescent="0.2"/>
    <row r="28" spans="1:35" ht="15.75" customHeight="1" x14ac:dyDescent="0.2"/>
    <row r="29" spans="1:35" ht="15.75" customHeight="1" x14ac:dyDescent="0.2"/>
    <row r="30" spans="1:35" ht="15.75" customHeight="1" x14ac:dyDescent="0.2"/>
    <row r="31" spans="1:35" ht="15.75" customHeight="1" x14ac:dyDescent="0.2"/>
    <row r="32" spans="1:3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3" r:id="rId1" xr:uid="{00000000-0004-0000-0D00-000000000000}"/>
    <hyperlink ref="O4" r:id="rId2" xr:uid="{00000000-0004-0000-0D00-000001000000}"/>
  </hyperlink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995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7" width="10.83203125" customWidth="1"/>
  </cols>
  <sheetData>
    <row r="1" spans="1:37" ht="15.75" customHeight="1" x14ac:dyDescent="0.25">
      <c r="A1" s="190" t="s">
        <v>0</v>
      </c>
      <c r="B1" s="186" t="s">
        <v>1</v>
      </c>
      <c r="C1" s="186" t="s">
        <v>2</v>
      </c>
      <c r="D1" s="186" t="s">
        <v>3</v>
      </c>
      <c r="E1" s="186" t="s">
        <v>4</v>
      </c>
      <c r="F1" s="186" t="s">
        <v>5</v>
      </c>
      <c r="G1" s="186" t="s">
        <v>6</v>
      </c>
      <c r="H1" s="186" t="s">
        <v>7</v>
      </c>
      <c r="I1" s="186" t="s">
        <v>8</v>
      </c>
      <c r="J1" s="186" t="s">
        <v>7</v>
      </c>
      <c r="K1" s="186" t="s">
        <v>9</v>
      </c>
      <c r="L1" s="186" t="s">
        <v>7</v>
      </c>
      <c r="M1" s="186" t="s">
        <v>10</v>
      </c>
      <c r="N1" s="186" t="s">
        <v>7</v>
      </c>
      <c r="O1" s="191" t="s">
        <v>11</v>
      </c>
    </row>
    <row r="2" spans="1:37" ht="21.75" customHeight="1" x14ac:dyDescent="0.25">
      <c r="A2" s="192" t="s">
        <v>341</v>
      </c>
      <c r="B2" s="109" t="s">
        <v>342</v>
      </c>
      <c r="C2" s="109" t="s">
        <v>343</v>
      </c>
      <c r="D2" s="110" t="s">
        <v>344</v>
      </c>
      <c r="E2" s="110" t="s">
        <v>345</v>
      </c>
      <c r="F2" s="110" t="s">
        <v>41</v>
      </c>
      <c r="G2" s="110" t="s">
        <v>17</v>
      </c>
      <c r="H2" s="111">
        <v>44335</v>
      </c>
      <c r="I2" s="111" t="s">
        <v>48</v>
      </c>
      <c r="J2" s="111">
        <v>44748</v>
      </c>
      <c r="K2" s="8"/>
      <c r="L2" s="8"/>
      <c r="M2" s="114" t="s">
        <v>10</v>
      </c>
      <c r="N2" s="134">
        <v>44909</v>
      </c>
      <c r="O2" s="133" t="s">
        <v>346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108">
        <v>7827941</v>
      </c>
      <c r="B3" s="109" t="s">
        <v>620</v>
      </c>
      <c r="C3" s="109" t="s">
        <v>621</v>
      </c>
      <c r="D3" s="110" t="s">
        <v>622</v>
      </c>
      <c r="E3" s="110" t="s">
        <v>345</v>
      </c>
      <c r="F3" s="110" t="s">
        <v>623</v>
      </c>
      <c r="G3" s="110" t="s">
        <v>17</v>
      </c>
      <c r="H3" s="111">
        <v>44415</v>
      </c>
      <c r="I3" s="6"/>
      <c r="J3" s="7"/>
      <c r="K3" s="8"/>
      <c r="L3" s="8"/>
      <c r="M3" s="8"/>
      <c r="N3" s="8"/>
      <c r="O3" s="133" t="s">
        <v>624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x14ac:dyDescent="0.25">
      <c r="A4" s="108">
        <v>43156</v>
      </c>
      <c r="B4" s="130" t="s">
        <v>1109</v>
      </c>
      <c r="C4" s="130" t="s">
        <v>285</v>
      </c>
      <c r="D4" s="130" t="s">
        <v>622</v>
      </c>
      <c r="E4" s="130" t="s">
        <v>345</v>
      </c>
      <c r="F4" s="130" t="s">
        <v>60</v>
      </c>
      <c r="G4" s="114" t="s">
        <v>17</v>
      </c>
      <c r="H4" s="131">
        <v>44910</v>
      </c>
      <c r="I4" s="6"/>
      <c r="J4" s="7"/>
      <c r="K4" s="8"/>
      <c r="L4" s="8"/>
      <c r="M4" s="114" t="s">
        <v>10</v>
      </c>
      <c r="N4" s="131">
        <v>44909</v>
      </c>
      <c r="O4" s="133" t="s">
        <v>1110</v>
      </c>
    </row>
    <row r="5" spans="1:37" ht="22.5" customHeight="1" x14ac:dyDescent="0.25">
      <c r="A5" s="2">
        <v>135902</v>
      </c>
      <c r="B5" s="2" t="s">
        <v>858</v>
      </c>
      <c r="C5" s="13" t="s">
        <v>801</v>
      </c>
      <c r="D5" s="13" t="s">
        <v>859</v>
      </c>
      <c r="E5" s="13" t="s">
        <v>860</v>
      </c>
      <c r="F5" s="13" t="s">
        <v>47</v>
      </c>
      <c r="G5" s="13" t="s">
        <v>17</v>
      </c>
      <c r="H5" s="14">
        <v>44748</v>
      </c>
      <c r="I5" s="14" t="s">
        <v>48</v>
      </c>
      <c r="J5" s="41">
        <v>44748</v>
      </c>
      <c r="K5" s="27"/>
      <c r="L5" s="27"/>
      <c r="M5" s="27"/>
      <c r="N5" s="27"/>
      <c r="O5" s="29" t="s">
        <v>861</v>
      </c>
      <c r="P5" s="11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5">
      <c r="A6" s="2">
        <v>616684</v>
      </c>
      <c r="B6" s="16" t="s">
        <v>1078</v>
      </c>
      <c r="C6" s="16" t="s">
        <v>245</v>
      </c>
      <c r="D6" s="16" t="s">
        <v>859</v>
      </c>
      <c r="E6" s="16" t="s">
        <v>860</v>
      </c>
      <c r="F6" s="16" t="s">
        <v>60</v>
      </c>
      <c r="G6" s="4" t="s">
        <v>17</v>
      </c>
      <c r="H6" s="17">
        <v>44910</v>
      </c>
      <c r="I6" s="6"/>
      <c r="J6" s="7"/>
      <c r="K6" s="8"/>
      <c r="L6" s="8"/>
      <c r="M6" s="4" t="s">
        <v>10</v>
      </c>
      <c r="N6" s="17">
        <v>44909</v>
      </c>
      <c r="O6" s="15" t="s">
        <v>1079</v>
      </c>
    </row>
    <row r="7" spans="1:37" ht="21.75" customHeight="1" x14ac:dyDescent="0.25">
      <c r="A7" s="192">
        <v>1317177</v>
      </c>
      <c r="B7" s="109" t="s">
        <v>37</v>
      </c>
      <c r="C7" s="109" t="s">
        <v>38</v>
      </c>
      <c r="D7" s="110" t="s">
        <v>39</v>
      </c>
      <c r="E7" s="110" t="s">
        <v>40</v>
      </c>
      <c r="F7" s="110" t="s">
        <v>41</v>
      </c>
      <c r="G7" s="110" t="s">
        <v>17</v>
      </c>
      <c r="H7" s="111">
        <v>44538</v>
      </c>
      <c r="I7" s="6"/>
      <c r="J7" s="7"/>
      <c r="K7" s="8"/>
      <c r="L7" s="8"/>
      <c r="M7" s="8"/>
      <c r="N7" s="8"/>
      <c r="O7" s="133" t="s">
        <v>42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21.75" customHeight="1" x14ac:dyDescent="0.25">
      <c r="A8" s="192">
        <v>1311216</v>
      </c>
      <c r="B8" s="109" t="s">
        <v>82</v>
      </c>
      <c r="C8" s="109" t="s">
        <v>83</v>
      </c>
      <c r="D8" s="110" t="s">
        <v>84</v>
      </c>
      <c r="E8" s="110" t="s">
        <v>40</v>
      </c>
      <c r="F8" s="110" t="s">
        <v>47</v>
      </c>
      <c r="G8" s="110" t="s">
        <v>17</v>
      </c>
      <c r="H8" s="111">
        <v>44104</v>
      </c>
      <c r="I8" s="111" t="s">
        <v>48</v>
      </c>
      <c r="J8" s="111">
        <v>45108</v>
      </c>
      <c r="K8" s="8"/>
      <c r="L8" s="8"/>
      <c r="M8" s="114" t="s">
        <v>10</v>
      </c>
      <c r="N8" s="134">
        <v>44909</v>
      </c>
      <c r="O8" s="133" t="s">
        <v>85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21.75" customHeight="1" x14ac:dyDescent="0.25">
      <c r="A9" s="192" t="s">
        <v>126</v>
      </c>
      <c r="B9" s="109" t="s">
        <v>127</v>
      </c>
      <c r="C9" s="109" t="s">
        <v>128</v>
      </c>
      <c r="D9" s="110" t="s">
        <v>129</v>
      </c>
      <c r="E9" s="110" t="s">
        <v>40</v>
      </c>
      <c r="F9" s="110" t="s">
        <v>47</v>
      </c>
      <c r="G9" s="110" t="s">
        <v>17</v>
      </c>
      <c r="H9" s="111">
        <v>44335</v>
      </c>
      <c r="I9" s="111" t="s">
        <v>48</v>
      </c>
      <c r="J9" s="111">
        <v>44748</v>
      </c>
      <c r="K9" s="8"/>
      <c r="L9" s="8"/>
      <c r="M9" s="114" t="s">
        <v>10</v>
      </c>
      <c r="N9" s="134">
        <v>44909</v>
      </c>
      <c r="O9" s="133" t="s">
        <v>130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21.75" customHeight="1" x14ac:dyDescent="0.25">
      <c r="A10" s="108">
        <v>9417177</v>
      </c>
      <c r="B10" s="109" t="s">
        <v>330</v>
      </c>
      <c r="C10" s="109" t="s">
        <v>331</v>
      </c>
      <c r="D10" s="109" t="s">
        <v>84</v>
      </c>
      <c r="E10" s="109" t="s">
        <v>40</v>
      </c>
      <c r="F10" s="114" t="s">
        <v>332</v>
      </c>
      <c r="G10" s="110" t="s">
        <v>17</v>
      </c>
      <c r="H10" s="111">
        <v>43992</v>
      </c>
      <c r="I10" s="111" t="s">
        <v>48</v>
      </c>
      <c r="J10" s="134">
        <v>44388</v>
      </c>
      <c r="K10" s="111" t="s">
        <v>9</v>
      </c>
      <c r="L10" s="134">
        <v>44838</v>
      </c>
      <c r="M10" s="114" t="s">
        <v>10</v>
      </c>
      <c r="N10" s="134">
        <v>44909</v>
      </c>
      <c r="O10" s="193" t="s">
        <v>333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21.75" customHeight="1" x14ac:dyDescent="0.25">
      <c r="A11" s="192">
        <v>1315532</v>
      </c>
      <c r="B11" s="109" t="s">
        <v>338</v>
      </c>
      <c r="C11" s="109" t="s">
        <v>339</v>
      </c>
      <c r="D11" s="110" t="s">
        <v>39</v>
      </c>
      <c r="E11" s="110" t="s">
        <v>40</v>
      </c>
      <c r="F11" s="110" t="s">
        <v>41</v>
      </c>
      <c r="G11" s="110" t="s">
        <v>17</v>
      </c>
      <c r="H11" s="111">
        <v>44538</v>
      </c>
      <c r="I11" s="6"/>
      <c r="J11" s="7"/>
      <c r="K11" s="8"/>
      <c r="L11" s="8"/>
      <c r="M11" s="8"/>
      <c r="N11" s="8"/>
      <c r="O11" s="133" t="s">
        <v>340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21.75" customHeight="1" x14ac:dyDescent="0.25">
      <c r="A12" s="192">
        <v>1315925</v>
      </c>
      <c r="B12" s="109" t="s">
        <v>367</v>
      </c>
      <c r="C12" s="109" t="s">
        <v>368</v>
      </c>
      <c r="D12" s="110" t="s">
        <v>369</v>
      </c>
      <c r="E12" s="110" t="s">
        <v>40</v>
      </c>
      <c r="F12" s="110" t="s">
        <v>41</v>
      </c>
      <c r="G12" s="110" t="s">
        <v>17</v>
      </c>
      <c r="H12" s="111">
        <v>44335</v>
      </c>
      <c r="I12" s="6"/>
      <c r="J12" s="7"/>
      <c r="K12" s="8"/>
      <c r="L12" s="8"/>
      <c r="M12" s="114" t="s">
        <v>10</v>
      </c>
      <c r="N12" s="134">
        <v>44909</v>
      </c>
      <c r="O12" s="133" t="s">
        <v>370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21.75" customHeight="1" x14ac:dyDescent="0.25">
      <c r="A13" s="192">
        <v>843880</v>
      </c>
      <c r="B13" s="109" t="s">
        <v>409</v>
      </c>
      <c r="C13" s="109" t="s">
        <v>13</v>
      </c>
      <c r="D13" s="110" t="s">
        <v>410</v>
      </c>
      <c r="E13" s="110" t="s">
        <v>40</v>
      </c>
      <c r="F13" s="110" t="s">
        <v>47</v>
      </c>
      <c r="G13" s="110" t="s">
        <v>17</v>
      </c>
      <c r="H13" s="111">
        <v>44139</v>
      </c>
      <c r="I13" s="111" t="s">
        <v>48</v>
      </c>
      <c r="J13" s="121">
        <v>44379</v>
      </c>
      <c r="K13" s="8"/>
      <c r="L13" s="8"/>
      <c r="M13" s="114" t="s">
        <v>10</v>
      </c>
      <c r="N13" s="134">
        <v>44909</v>
      </c>
      <c r="O13" s="133" t="s">
        <v>411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5.75" customHeight="1" x14ac:dyDescent="0.25">
      <c r="A14" s="108">
        <v>1319073</v>
      </c>
      <c r="B14" s="130" t="s">
        <v>419</v>
      </c>
      <c r="C14" s="130" t="s">
        <v>420</v>
      </c>
      <c r="D14" s="130" t="s">
        <v>410</v>
      </c>
      <c r="E14" s="130" t="s">
        <v>40</v>
      </c>
      <c r="F14" s="130" t="s">
        <v>29</v>
      </c>
      <c r="G14" s="114" t="s">
        <v>17</v>
      </c>
      <c r="H14" s="131">
        <v>44910</v>
      </c>
      <c r="I14" s="6"/>
      <c r="J14" s="7"/>
      <c r="K14" s="8"/>
      <c r="L14" s="8"/>
      <c r="M14" s="114" t="s">
        <v>10</v>
      </c>
      <c r="N14" s="131">
        <v>44909</v>
      </c>
      <c r="O14" s="133" t="s">
        <v>421</v>
      </c>
    </row>
    <row r="15" spans="1:37" ht="15.75" customHeight="1" x14ac:dyDescent="0.25">
      <c r="A15" s="108">
        <v>131858</v>
      </c>
      <c r="B15" s="130" t="s">
        <v>419</v>
      </c>
      <c r="C15" s="130" t="s">
        <v>422</v>
      </c>
      <c r="D15" s="130" t="s">
        <v>423</v>
      </c>
      <c r="E15" s="130" t="s">
        <v>40</v>
      </c>
      <c r="F15" s="130" t="s">
        <v>29</v>
      </c>
      <c r="G15" s="114" t="s">
        <v>17</v>
      </c>
      <c r="H15" s="131">
        <v>44910</v>
      </c>
      <c r="I15" s="6"/>
      <c r="J15" s="7"/>
      <c r="K15" s="8"/>
      <c r="L15" s="8"/>
      <c r="M15" s="114" t="s">
        <v>10</v>
      </c>
      <c r="N15" s="131">
        <v>44909</v>
      </c>
      <c r="O15" s="133" t="s">
        <v>421</v>
      </c>
    </row>
    <row r="16" spans="1:37" ht="15.75" customHeight="1" x14ac:dyDescent="0.25">
      <c r="A16" s="108">
        <v>1325024</v>
      </c>
      <c r="B16" s="130" t="s">
        <v>473</v>
      </c>
      <c r="C16" s="130" t="s">
        <v>474</v>
      </c>
      <c r="D16" s="130" t="s">
        <v>84</v>
      </c>
      <c r="E16" s="130" t="s">
        <v>40</v>
      </c>
      <c r="F16" s="130" t="s">
        <v>475</v>
      </c>
      <c r="G16" s="114" t="s">
        <v>17</v>
      </c>
      <c r="H16" s="131">
        <v>44910</v>
      </c>
      <c r="I16" s="114" t="s">
        <v>48</v>
      </c>
      <c r="J16" s="134">
        <v>44909</v>
      </c>
      <c r="K16" s="8"/>
      <c r="L16" s="8"/>
      <c r="M16" s="114" t="s">
        <v>10</v>
      </c>
      <c r="N16" s="131">
        <v>44909</v>
      </c>
      <c r="O16" s="133" t="s">
        <v>476</v>
      </c>
    </row>
    <row r="17" spans="1:37" ht="21.75" customHeight="1" x14ac:dyDescent="0.25">
      <c r="A17" s="192">
        <v>1317528</v>
      </c>
      <c r="B17" s="109" t="s">
        <v>691</v>
      </c>
      <c r="C17" s="109" t="s">
        <v>692</v>
      </c>
      <c r="D17" s="110" t="s">
        <v>369</v>
      </c>
      <c r="E17" s="110" t="s">
        <v>40</v>
      </c>
      <c r="F17" s="110" t="s">
        <v>41</v>
      </c>
      <c r="G17" s="110" t="s">
        <v>17</v>
      </c>
      <c r="H17" s="111">
        <v>44538</v>
      </c>
      <c r="I17" s="111" t="s">
        <v>48</v>
      </c>
      <c r="J17" s="111">
        <v>44748</v>
      </c>
      <c r="K17" s="8"/>
      <c r="L17" s="8"/>
      <c r="M17" s="114" t="s">
        <v>10</v>
      </c>
      <c r="N17" s="134">
        <v>44909</v>
      </c>
      <c r="O17" s="133" t="s">
        <v>693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21.75" customHeight="1" x14ac:dyDescent="0.25">
      <c r="A18" s="192">
        <v>1317658</v>
      </c>
      <c r="B18" s="109" t="s">
        <v>827</v>
      </c>
      <c r="C18" s="109" t="s">
        <v>828</v>
      </c>
      <c r="D18" s="110" t="s">
        <v>39</v>
      </c>
      <c r="E18" s="110" t="s">
        <v>40</v>
      </c>
      <c r="F18" s="110" t="s">
        <v>41</v>
      </c>
      <c r="G18" s="110" t="s">
        <v>17</v>
      </c>
      <c r="H18" s="111">
        <v>44538</v>
      </c>
      <c r="I18" s="6"/>
      <c r="J18" s="7"/>
      <c r="K18" s="8"/>
      <c r="L18" s="8"/>
      <c r="M18" s="8"/>
      <c r="N18" s="8"/>
      <c r="O18" s="133" t="s">
        <v>829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21.75" customHeight="1" x14ac:dyDescent="0.25">
      <c r="A19" s="192">
        <v>1310604</v>
      </c>
      <c r="B19" s="109" t="s">
        <v>1085</v>
      </c>
      <c r="C19" s="109" t="s">
        <v>111</v>
      </c>
      <c r="D19" s="110" t="s">
        <v>1086</v>
      </c>
      <c r="E19" s="110" t="s">
        <v>40</v>
      </c>
      <c r="F19" s="110" t="s">
        <v>41</v>
      </c>
      <c r="G19" s="110" t="s">
        <v>17</v>
      </c>
      <c r="H19" s="111">
        <v>43985</v>
      </c>
      <c r="I19" s="111" t="s">
        <v>48</v>
      </c>
      <c r="J19" s="121">
        <v>44379</v>
      </c>
      <c r="K19" s="8"/>
      <c r="L19" s="8"/>
      <c r="M19" s="8"/>
      <c r="N19" s="8"/>
      <c r="O19" s="133" t="s">
        <v>1087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21.75" customHeight="1" x14ac:dyDescent="0.25">
      <c r="A20" s="192">
        <v>1315687</v>
      </c>
      <c r="B20" s="109" t="s">
        <v>1106</v>
      </c>
      <c r="C20" s="109" t="s">
        <v>83</v>
      </c>
      <c r="D20" s="110" t="s">
        <v>1107</v>
      </c>
      <c r="E20" s="110" t="s">
        <v>40</v>
      </c>
      <c r="F20" s="110" t="s">
        <v>47</v>
      </c>
      <c r="G20" s="110" t="s">
        <v>17</v>
      </c>
      <c r="H20" s="111">
        <v>43985</v>
      </c>
      <c r="I20" s="111" t="s">
        <v>48</v>
      </c>
      <c r="J20" s="121">
        <v>44379</v>
      </c>
      <c r="K20" s="8"/>
      <c r="L20" s="8"/>
      <c r="M20" s="8"/>
      <c r="N20" s="8"/>
      <c r="O20" s="133" t="s">
        <v>1108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.75" customHeight="1" x14ac:dyDescent="0.25">
      <c r="A21" s="2">
        <v>8311188</v>
      </c>
      <c r="B21" s="16" t="s">
        <v>200</v>
      </c>
      <c r="C21" s="16" t="s">
        <v>201</v>
      </c>
      <c r="D21" s="16" t="s">
        <v>202</v>
      </c>
      <c r="E21" s="16" t="s">
        <v>203</v>
      </c>
      <c r="F21" s="16" t="s">
        <v>41</v>
      </c>
      <c r="G21" s="4" t="s">
        <v>17</v>
      </c>
      <c r="H21" s="17">
        <v>44910</v>
      </c>
      <c r="I21" s="6"/>
      <c r="J21" s="7"/>
      <c r="K21" s="8"/>
      <c r="L21" s="8"/>
      <c r="M21" s="4" t="s">
        <v>10</v>
      </c>
      <c r="N21" s="17">
        <v>44909</v>
      </c>
      <c r="O21" s="15"/>
    </row>
    <row r="22" spans="1:37" ht="21.75" customHeight="1" x14ac:dyDescent="0.25">
      <c r="A22" s="194">
        <v>831303</v>
      </c>
      <c r="B22" s="24" t="s">
        <v>750</v>
      </c>
      <c r="C22" s="24" t="s">
        <v>751</v>
      </c>
      <c r="D22" s="25" t="s">
        <v>752</v>
      </c>
      <c r="E22" s="25" t="s">
        <v>203</v>
      </c>
      <c r="F22" s="25" t="s">
        <v>23</v>
      </c>
      <c r="G22" s="25" t="s">
        <v>17</v>
      </c>
      <c r="H22" s="26">
        <v>43986</v>
      </c>
      <c r="I22" s="6"/>
      <c r="J22" s="7"/>
      <c r="K22" s="8"/>
      <c r="L22" s="8"/>
      <c r="M22" s="8"/>
      <c r="N22" s="8"/>
      <c r="O22" s="165" t="s">
        <v>753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21.75" customHeight="1" x14ac:dyDescent="0.25">
      <c r="A23" s="192">
        <v>846174</v>
      </c>
      <c r="B23" s="109" t="s">
        <v>966</v>
      </c>
      <c r="C23" s="109" t="s">
        <v>285</v>
      </c>
      <c r="D23" s="110" t="s">
        <v>967</v>
      </c>
      <c r="E23" s="110" t="s">
        <v>968</v>
      </c>
      <c r="F23" s="110" t="s">
        <v>47</v>
      </c>
      <c r="G23" s="110" t="s">
        <v>17</v>
      </c>
      <c r="H23" s="111">
        <v>43991</v>
      </c>
      <c r="I23" s="111" t="s">
        <v>48</v>
      </c>
      <c r="J23" s="121">
        <v>44379</v>
      </c>
      <c r="K23" s="8"/>
      <c r="L23" s="8"/>
      <c r="M23" s="8"/>
      <c r="N23" s="8"/>
      <c r="O23" s="133" t="s">
        <v>969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21.75" customHeight="1" x14ac:dyDescent="0.25">
      <c r="A24" s="192">
        <v>9420542</v>
      </c>
      <c r="B24" s="109" t="s">
        <v>995</v>
      </c>
      <c r="C24" s="109" t="s">
        <v>308</v>
      </c>
      <c r="D24" s="110" t="s">
        <v>996</v>
      </c>
      <c r="E24" s="110" t="s">
        <v>968</v>
      </c>
      <c r="F24" s="110" t="s">
        <v>41</v>
      </c>
      <c r="G24" s="110" t="s">
        <v>17</v>
      </c>
      <c r="H24" s="111">
        <v>43991</v>
      </c>
      <c r="I24" s="111" t="s">
        <v>48</v>
      </c>
      <c r="J24" s="121">
        <v>44379</v>
      </c>
      <c r="K24" s="8"/>
      <c r="L24" s="8"/>
      <c r="M24" s="8"/>
      <c r="N24" s="8"/>
      <c r="O24" s="133" t="s">
        <v>997</v>
      </c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21.75" customHeight="1" x14ac:dyDescent="0.25">
      <c r="A25" s="192">
        <v>847803</v>
      </c>
      <c r="B25" s="109" t="s">
        <v>980</v>
      </c>
      <c r="C25" s="109" t="s">
        <v>240</v>
      </c>
      <c r="D25" s="110" t="s">
        <v>981</v>
      </c>
      <c r="E25" s="110" t="s">
        <v>968</v>
      </c>
      <c r="F25" s="110" t="s">
        <v>41</v>
      </c>
      <c r="G25" s="110" t="s">
        <v>17</v>
      </c>
      <c r="H25" s="111">
        <v>44538</v>
      </c>
      <c r="I25" s="111" t="s">
        <v>48</v>
      </c>
      <c r="J25" s="121">
        <v>44748</v>
      </c>
      <c r="K25" s="8"/>
      <c r="L25" s="8"/>
      <c r="M25" s="8"/>
      <c r="N25" s="8"/>
      <c r="O25" s="133" t="s">
        <v>982</v>
      </c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ht="15.75" customHeight="1" x14ac:dyDescent="0.2"/>
    <row r="27" spans="1:37" ht="15.75" customHeight="1" x14ac:dyDescent="0.2"/>
    <row r="28" spans="1:37" ht="15.75" customHeight="1" x14ac:dyDescent="0.2"/>
    <row r="29" spans="1:37" ht="15.75" customHeight="1" x14ac:dyDescent="0.2"/>
    <row r="30" spans="1:37" ht="15.75" customHeight="1" x14ac:dyDescent="0.2"/>
    <row r="31" spans="1:37" ht="15.75" customHeight="1" x14ac:dyDescent="0.2"/>
    <row r="32" spans="1:3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999"/>
  <sheetViews>
    <sheetView workbookViewId="0">
      <selection activeCell="H13" sqref="H13"/>
    </sheetView>
  </sheetViews>
  <sheetFormatPr baseColWidth="10" defaultColWidth="11.1640625" defaultRowHeight="15" customHeight="1" x14ac:dyDescent="0.2"/>
  <cols>
    <col min="1" max="1" width="13.83203125" customWidth="1"/>
    <col min="2" max="5" width="20" customWidth="1"/>
    <col min="6" max="26" width="10.5" customWidth="1"/>
  </cols>
  <sheetData>
    <row r="1" spans="1:5" ht="30" customHeight="1" x14ac:dyDescent="0.2">
      <c r="A1" s="259" t="s">
        <v>1261</v>
      </c>
      <c r="B1" s="260"/>
      <c r="C1" s="260"/>
      <c r="D1" s="260"/>
      <c r="E1" s="261"/>
    </row>
    <row r="2" spans="1:5" ht="15.75" customHeight="1" x14ac:dyDescent="0.2">
      <c r="A2" s="195" t="s">
        <v>1262</v>
      </c>
      <c r="B2" s="94" t="s">
        <v>1194</v>
      </c>
      <c r="C2" s="94" t="s">
        <v>1196</v>
      </c>
      <c r="D2" s="94" t="s">
        <v>1197</v>
      </c>
      <c r="E2" s="196" t="s">
        <v>1198</v>
      </c>
    </row>
    <row r="3" spans="1:5" ht="15.75" customHeight="1" x14ac:dyDescent="0.2">
      <c r="A3" s="197" t="s">
        <v>242</v>
      </c>
      <c r="B3" s="198">
        <v>2</v>
      </c>
      <c r="C3" s="198">
        <v>0</v>
      </c>
      <c r="D3" s="198">
        <v>0</v>
      </c>
      <c r="E3" s="199">
        <v>0</v>
      </c>
    </row>
    <row r="4" spans="1:5" ht="15.75" customHeight="1" x14ac:dyDescent="0.2">
      <c r="A4" s="197" t="s">
        <v>319</v>
      </c>
      <c r="B4" s="198">
        <v>3</v>
      </c>
      <c r="C4" s="198">
        <v>0</v>
      </c>
      <c r="D4" s="198">
        <v>0</v>
      </c>
      <c r="E4" s="199">
        <v>0</v>
      </c>
    </row>
    <row r="5" spans="1:5" ht="15.75" customHeight="1" x14ac:dyDescent="0.2">
      <c r="A5" s="197" t="s">
        <v>755</v>
      </c>
      <c r="B5" s="198">
        <v>1</v>
      </c>
      <c r="C5" s="198">
        <v>0</v>
      </c>
      <c r="D5" s="198">
        <v>0</v>
      </c>
      <c r="E5" s="199">
        <v>0</v>
      </c>
    </row>
    <row r="6" spans="1:5" ht="15.75" customHeight="1" x14ac:dyDescent="0.2">
      <c r="A6" s="197" t="s">
        <v>345</v>
      </c>
      <c r="B6" s="198">
        <v>3</v>
      </c>
      <c r="C6" s="200">
        <v>1</v>
      </c>
      <c r="D6" s="198">
        <v>0</v>
      </c>
      <c r="E6" s="199">
        <v>2</v>
      </c>
    </row>
    <row r="7" spans="1:5" ht="15.75" customHeight="1" x14ac:dyDescent="0.2">
      <c r="A7" s="197" t="s">
        <v>860</v>
      </c>
      <c r="B7" s="198">
        <v>2</v>
      </c>
      <c r="C7" s="200">
        <v>1</v>
      </c>
      <c r="D7" s="198">
        <v>0</v>
      </c>
      <c r="E7" s="199">
        <v>1</v>
      </c>
    </row>
    <row r="8" spans="1:5" ht="15.75" customHeight="1" x14ac:dyDescent="0.2">
      <c r="A8" s="197" t="s">
        <v>1209</v>
      </c>
      <c r="B8" s="198">
        <v>0</v>
      </c>
      <c r="C8" s="200">
        <v>0</v>
      </c>
      <c r="D8" s="198">
        <v>0</v>
      </c>
      <c r="E8" s="199">
        <v>0</v>
      </c>
    </row>
    <row r="9" spans="1:5" ht="15.75" customHeight="1" x14ac:dyDescent="0.2">
      <c r="A9" s="197" t="s">
        <v>1224</v>
      </c>
      <c r="B9" s="198">
        <v>0</v>
      </c>
      <c r="C9" s="200">
        <v>0</v>
      </c>
      <c r="D9" s="198">
        <v>0</v>
      </c>
      <c r="E9" s="199">
        <v>0</v>
      </c>
    </row>
    <row r="10" spans="1:5" ht="15.75" customHeight="1" x14ac:dyDescent="0.2">
      <c r="A10" s="197" t="s">
        <v>388</v>
      </c>
      <c r="B10" s="198">
        <v>1</v>
      </c>
      <c r="C10" s="200">
        <v>0</v>
      </c>
      <c r="D10" s="198">
        <v>0</v>
      </c>
      <c r="E10" s="199">
        <v>0</v>
      </c>
    </row>
    <row r="11" spans="1:5" ht="15.75" customHeight="1" x14ac:dyDescent="0.2">
      <c r="A11" s="197" t="s">
        <v>1225</v>
      </c>
      <c r="B11" s="198">
        <v>0</v>
      </c>
      <c r="C11" s="200">
        <v>0</v>
      </c>
      <c r="D11" s="198">
        <v>0</v>
      </c>
      <c r="E11" s="199">
        <v>0</v>
      </c>
    </row>
    <row r="12" spans="1:5" ht="15.75" customHeight="1" x14ac:dyDescent="0.2">
      <c r="A12" s="197" t="s">
        <v>88</v>
      </c>
      <c r="B12" s="198">
        <v>1</v>
      </c>
      <c r="C12" s="200">
        <v>0</v>
      </c>
      <c r="D12" s="198">
        <v>0</v>
      </c>
      <c r="E12" s="199">
        <v>1</v>
      </c>
    </row>
    <row r="13" spans="1:5" ht="15.75" customHeight="1" x14ac:dyDescent="0.2">
      <c r="A13" s="197" t="s">
        <v>40</v>
      </c>
      <c r="B13" s="198">
        <v>14</v>
      </c>
      <c r="C13" s="200">
        <v>8</v>
      </c>
      <c r="D13" s="198">
        <v>1</v>
      </c>
      <c r="E13" s="199">
        <v>9</v>
      </c>
    </row>
    <row r="14" spans="1:5" ht="15.75" customHeight="1" x14ac:dyDescent="0.2">
      <c r="A14" s="197" t="s">
        <v>139</v>
      </c>
      <c r="B14" s="198">
        <v>8</v>
      </c>
      <c r="C14" s="200">
        <v>3</v>
      </c>
      <c r="D14" s="198">
        <v>0</v>
      </c>
      <c r="E14" s="199">
        <v>0</v>
      </c>
    </row>
    <row r="15" spans="1:5" ht="15.75" customHeight="1" x14ac:dyDescent="0.2">
      <c r="A15" s="197" t="s">
        <v>1034</v>
      </c>
      <c r="B15" s="198">
        <v>1</v>
      </c>
      <c r="C15" s="200">
        <v>0</v>
      </c>
      <c r="D15" s="198">
        <v>0</v>
      </c>
      <c r="E15" s="199">
        <v>0</v>
      </c>
    </row>
    <row r="16" spans="1:5" ht="15.75" customHeight="1" x14ac:dyDescent="0.2">
      <c r="A16" s="197" t="s">
        <v>28</v>
      </c>
      <c r="B16" s="198">
        <v>3</v>
      </c>
      <c r="C16" s="200">
        <v>2</v>
      </c>
      <c r="D16" s="198">
        <v>2</v>
      </c>
      <c r="E16" s="199">
        <v>1</v>
      </c>
    </row>
    <row r="17" spans="1:5" ht="15.75" customHeight="1" x14ac:dyDescent="0.2">
      <c r="A17" s="197" t="s">
        <v>795</v>
      </c>
      <c r="B17" s="198">
        <v>1</v>
      </c>
      <c r="C17" s="200">
        <v>0</v>
      </c>
      <c r="D17" s="198">
        <v>0</v>
      </c>
      <c r="E17" s="199">
        <v>0</v>
      </c>
    </row>
    <row r="18" spans="1:5" ht="15.75" customHeight="1" x14ac:dyDescent="0.2">
      <c r="A18" s="197" t="s">
        <v>113</v>
      </c>
      <c r="B18" s="198">
        <v>2</v>
      </c>
      <c r="C18" s="200">
        <v>2</v>
      </c>
      <c r="D18" s="198">
        <v>0</v>
      </c>
      <c r="E18" s="199">
        <v>0</v>
      </c>
    </row>
    <row r="19" spans="1:5" ht="15.75" customHeight="1" x14ac:dyDescent="0.2">
      <c r="A19" s="197" t="s">
        <v>1219</v>
      </c>
      <c r="B19" s="198">
        <v>0</v>
      </c>
      <c r="C19" s="200">
        <v>0</v>
      </c>
      <c r="D19" s="198">
        <v>0</v>
      </c>
      <c r="E19" s="199">
        <v>0</v>
      </c>
    </row>
    <row r="20" spans="1:5" ht="15.75" customHeight="1" x14ac:dyDescent="0.2">
      <c r="A20" s="197" t="s">
        <v>514</v>
      </c>
      <c r="B20" s="198">
        <v>4</v>
      </c>
      <c r="C20" s="200">
        <v>2</v>
      </c>
      <c r="D20" s="198">
        <v>0</v>
      </c>
      <c r="E20" s="199">
        <v>0</v>
      </c>
    </row>
    <row r="21" spans="1:5" ht="15.75" customHeight="1" x14ac:dyDescent="0.2">
      <c r="A21" s="197" t="s">
        <v>222</v>
      </c>
      <c r="B21" s="198">
        <v>5</v>
      </c>
      <c r="C21" s="200">
        <v>0</v>
      </c>
      <c r="D21" s="198">
        <v>0</v>
      </c>
      <c r="E21" s="199">
        <v>0</v>
      </c>
    </row>
    <row r="22" spans="1:5" ht="15.75" customHeight="1" x14ac:dyDescent="0.2">
      <c r="A22" s="197" t="s">
        <v>1220</v>
      </c>
      <c r="B22" s="198">
        <v>0</v>
      </c>
      <c r="C22" s="200">
        <v>0</v>
      </c>
      <c r="D22" s="198">
        <v>0</v>
      </c>
      <c r="E22" s="199">
        <v>0</v>
      </c>
    </row>
    <row r="23" spans="1:5" ht="15.75" customHeight="1" x14ac:dyDescent="0.2">
      <c r="A23" s="197" t="s">
        <v>1221</v>
      </c>
      <c r="B23" s="198">
        <v>0</v>
      </c>
      <c r="C23" s="200">
        <v>0</v>
      </c>
      <c r="D23" s="198">
        <v>0</v>
      </c>
      <c r="E23" s="199">
        <v>0</v>
      </c>
    </row>
    <row r="24" spans="1:5" ht="15.75" customHeight="1" x14ac:dyDescent="0.2">
      <c r="A24" s="197" t="s">
        <v>823</v>
      </c>
      <c r="B24" s="198">
        <v>1</v>
      </c>
      <c r="C24" s="200">
        <v>1</v>
      </c>
      <c r="D24" s="198">
        <v>0</v>
      </c>
      <c r="E24" s="199">
        <v>0</v>
      </c>
    </row>
    <row r="25" spans="1:5" ht="15.75" customHeight="1" x14ac:dyDescent="0.2">
      <c r="A25" s="197" t="s">
        <v>990</v>
      </c>
      <c r="B25" s="198">
        <v>2</v>
      </c>
      <c r="C25" s="200">
        <v>0</v>
      </c>
      <c r="D25" s="198">
        <v>0</v>
      </c>
      <c r="E25" s="199">
        <v>0</v>
      </c>
    </row>
    <row r="26" spans="1:5" ht="15.75" customHeight="1" x14ac:dyDescent="0.2">
      <c r="A26" s="197" t="s">
        <v>590</v>
      </c>
      <c r="B26" s="198">
        <v>2</v>
      </c>
      <c r="C26" s="200">
        <v>0</v>
      </c>
      <c r="D26" s="198">
        <v>0</v>
      </c>
      <c r="E26" s="199">
        <v>0</v>
      </c>
    </row>
    <row r="27" spans="1:5" ht="15.75" customHeight="1" x14ac:dyDescent="0.2">
      <c r="A27" s="197" t="s">
        <v>272</v>
      </c>
      <c r="B27" s="198">
        <v>1</v>
      </c>
      <c r="C27" s="200">
        <v>1</v>
      </c>
      <c r="D27" s="198">
        <v>0</v>
      </c>
      <c r="E27" s="199">
        <v>0</v>
      </c>
    </row>
    <row r="28" spans="1:5" ht="15.75" customHeight="1" x14ac:dyDescent="0.2">
      <c r="A28" s="197" t="s">
        <v>551</v>
      </c>
      <c r="B28" s="198">
        <v>2</v>
      </c>
      <c r="C28" s="200">
        <v>0</v>
      </c>
      <c r="D28" s="198">
        <v>0</v>
      </c>
      <c r="E28" s="199">
        <v>1</v>
      </c>
    </row>
    <row r="29" spans="1:5" ht="15.75" customHeight="1" x14ac:dyDescent="0.2">
      <c r="A29" s="197" t="s">
        <v>612</v>
      </c>
      <c r="B29" s="198">
        <v>2</v>
      </c>
      <c r="C29" s="200">
        <v>0</v>
      </c>
      <c r="D29" s="198">
        <v>0</v>
      </c>
      <c r="E29" s="199">
        <v>1</v>
      </c>
    </row>
    <row r="30" spans="1:5" ht="15.75" customHeight="1" x14ac:dyDescent="0.2">
      <c r="A30" s="197" t="s">
        <v>897</v>
      </c>
      <c r="B30" s="198">
        <v>2</v>
      </c>
      <c r="C30" s="200">
        <v>0</v>
      </c>
      <c r="D30" s="198">
        <v>0</v>
      </c>
      <c r="E30" s="199">
        <v>0</v>
      </c>
    </row>
    <row r="31" spans="1:5" ht="15.75" customHeight="1" x14ac:dyDescent="0.2">
      <c r="A31" s="197" t="s">
        <v>99</v>
      </c>
      <c r="B31" s="198">
        <v>4</v>
      </c>
      <c r="C31" s="200">
        <v>0</v>
      </c>
      <c r="D31" s="198">
        <v>0</v>
      </c>
      <c r="E31" s="199">
        <v>2</v>
      </c>
    </row>
    <row r="32" spans="1:5" ht="15.75" customHeight="1" x14ac:dyDescent="0.2">
      <c r="A32" s="197" t="s">
        <v>123</v>
      </c>
      <c r="B32" s="198">
        <v>12</v>
      </c>
      <c r="C32" s="200">
        <v>0</v>
      </c>
      <c r="D32" s="198">
        <v>5</v>
      </c>
      <c r="E32" s="199">
        <v>2</v>
      </c>
    </row>
    <row r="33" spans="1:5" ht="15.75" customHeight="1" x14ac:dyDescent="0.2">
      <c r="A33" s="197" t="s">
        <v>708</v>
      </c>
      <c r="B33" s="198">
        <v>2</v>
      </c>
      <c r="C33" s="200">
        <v>0</v>
      </c>
      <c r="D33" s="198">
        <v>0</v>
      </c>
      <c r="E33" s="199">
        <v>0</v>
      </c>
    </row>
    <row r="34" spans="1:5" ht="15.75" customHeight="1" x14ac:dyDescent="0.2">
      <c r="A34" s="197" t="s">
        <v>427</v>
      </c>
      <c r="B34" s="198">
        <v>6</v>
      </c>
      <c r="C34" s="200">
        <v>1</v>
      </c>
      <c r="D34" s="198">
        <v>0</v>
      </c>
      <c r="E34" s="199">
        <v>0</v>
      </c>
    </row>
    <row r="35" spans="1:5" ht="15.75" customHeight="1" x14ac:dyDescent="0.2">
      <c r="A35" s="197" t="s">
        <v>1204</v>
      </c>
      <c r="B35" s="198">
        <v>0</v>
      </c>
      <c r="C35" s="200">
        <v>0</v>
      </c>
      <c r="D35" s="198">
        <v>0</v>
      </c>
      <c r="E35" s="199">
        <v>0</v>
      </c>
    </row>
    <row r="36" spans="1:5" ht="15.75" customHeight="1" x14ac:dyDescent="0.2">
      <c r="A36" s="197" t="s">
        <v>46</v>
      </c>
      <c r="B36" s="198">
        <v>6</v>
      </c>
      <c r="C36" s="200">
        <v>2</v>
      </c>
      <c r="D36" s="198">
        <v>0</v>
      </c>
      <c r="E36" s="199">
        <v>0</v>
      </c>
    </row>
    <row r="37" spans="1:5" ht="15.75" customHeight="1" x14ac:dyDescent="0.2">
      <c r="A37" s="197" t="s">
        <v>103</v>
      </c>
      <c r="B37" s="198">
        <v>8</v>
      </c>
      <c r="C37" s="200">
        <v>1</v>
      </c>
      <c r="D37" s="198">
        <v>0</v>
      </c>
      <c r="E37" s="199">
        <v>0</v>
      </c>
    </row>
    <row r="38" spans="1:5" ht="15.75" customHeight="1" x14ac:dyDescent="0.2">
      <c r="A38" s="197" t="s">
        <v>602</v>
      </c>
      <c r="B38" s="198">
        <v>2</v>
      </c>
      <c r="C38" s="200">
        <v>0</v>
      </c>
      <c r="D38" s="198">
        <v>0</v>
      </c>
      <c r="E38" s="199">
        <v>0</v>
      </c>
    </row>
    <row r="39" spans="1:5" ht="15.75" customHeight="1" x14ac:dyDescent="0.2">
      <c r="A39" s="197" t="s">
        <v>287</v>
      </c>
      <c r="B39" s="198">
        <v>5</v>
      </c>
      <c r="C39" s="200">
        <v>1</v>
      </c>
      <c r="D39" s="198">
        <v>4</v>
      </c>
      <c r="E39" s="199">
        <v>1</v>
      </c>
    </row>
    <row r="40" spans="1:5" ht="15.75" customHeight="1" x14ac:dyDescent="0.2">
      <c r="A40" s="197" t="s">
        <v>179</v>
      </c>
      <c r="B40" s="198">
        <v>5</v>
      </c>
      <c r="C40" s="200">
        <v>2</v>
      </c>
      <c r="D40" s="198">
        <v>2</v>
      </c>
      <c r="E40" s="199">
        <v>1</v>
      </c>
    </row>
    <row r="41" spans="1:5" ht="16.5" customHeight="1" x14ac:dyDescent="0.2">
      <c r="A41" s="197" t="s">
        <v>22</v>
      </c>
      <c r="B41" s="198">
        <v>5</v>
      </c>
      <c r="C41" s="200">
        <v>1</v>
      </c>
      <c r="D41" s="198">
        <v>0</v>
      </c>
      <c r="E41" s="199">
        <v>0</v>
      </c>
    </row>
    <row r="42" spans="1:5" ht="15.75" customHeight="1" x14ac:dyDescent="0.2">
      <c r="A42" s="197" t="s">
        <v>144</v>
      </c>
      <c r="B42" s="198">
        <v>9</v>
      </c>
      <c r="C42" s="200">
        <v>1</v>
      </c>
      <c r="D42" s="198">
        <v>0</v>
      </c>
      <c r="E42" s="199">
        <v>0</v>
      </c>
    </row>
    <row r="43" spans="1:5" ht="15.75" customHeight="1" x14ac:dyDescent="0.2">
      <c r="A43" s="197" t="s">
        <v>668</v>
      </c>
      <c r="B43" s="198">
        <v>2</v>
      </c>
      <c r="C43" s="200">
        <v>1</v>
      </c>
      <c r="D43" s="198">
        <v>0</v>
      </c>
      <c r="E43" s="199">
        <v>0</v>
      </c>
    </row>
    <row r="44" spans="1:5" ht="15.75" customHeight="1" x14ac:dyDescent="0.2">
      <c r="A44" s="197" t="s">
        <v>1226</v>
      </c>
      <c r="B44" s="198">
        <v>0</v>
      </c>
      <c r="C44" s="200">
        <v>0</v>
      </c>
      <c r="D44" s="198">
        <v>0</v>
      </c>
      <c r="E44" s="199">
        <v>0</v>
      </c>
    </row>
    <row r="45" spans="1:5" ht="15.75" customHeight="1" x14ac:dyDescent="0.2">
      <c r="A45" s="197" t="s">
        <v>374</v>
      </c>
      <c r="B45" s="198">
        <v>1</v>
      </c>
      <c r="C45" s="200">
        <v>0</v>
      </c>
      <c r="D45" s="198">
        <v>1</v>
      </c>
      <c r="E45" s="199">
        <v>0</v>
      </c>
    </row>
    <row r="46" spans="1:5" ht="15.75" customHeight="1" x14ac:dyDescent="0.2">
      <c r="A46" s="197" t="s">
        <v>685</v>
      </c>
      <c r="B46" s="198">
        <v>1</v>
      </c>
      <c r="C46" s="200">
        <v>0</v>
      </c>
      <c r="D46" s="198">
        <v>0</v>
      </c>
      <c r="E46" s="199">
        <v>1</v>
      </c>
    </row>
    <row r="47" spans="1:5" ht="15.75" customHeight="1" x14ac:dyDescent="0.2">
      <c r="A47" s="197" t="s">
        <v>546</v>
      </c>
      <c r="B47" s="198">
        <v>3</v>
      </c>
      <c r="C47" s="200">
        <v>0</v>
      </c>
      <c r="D47" s="198">
        <v>0</v>
      </c>
      <c r="E47" s="199">
        <v>1</v>
      </c>
    </row>
    <row r="48" spans="1:5" ht="15.75" customHeight="1" x14ac:dyDescent="0.2">
      <c r="A48" s="197" t="s">
        <v>59</v>
      </c>
      <c r="B48" s="198">
        <v>4</v>
      </c>
      <c r="C48" s="200">
        <v>2</v>
      </c>
      <c r="D48" s="198">
        <v>0</v>
      </c>
      <c r="E48" s="199">
        <v>0</v>
      </c>
    </row>
    <row r="49" spans="1:5" ht="15.75" customHeight="1" x14ac:dyDescent="0.2">
      <c r="A49" s="197" t="s">
        <v>167</v>
      </c>
      <c r="B49" s="198">
        <v>6</v>
      </c>
      <c r="C49" s="200">
        <v>3</v>
      </c>
      <c r="D49" s="198">
        <v>0</v>
      </c>
      <c r="E49" s="199">
        <v>0</v>
      </c>
    </row>
    <row r="50" spans="1:5" ht="15.75" customHeight="1" x14ac:dyDescent="0.2">
      <c r="A50" s="197" t="s">
        <v>1210</v>
      </c>
      <c r="B50" s="198">
        <v>0</v>
      </c>
      <c r="C50" s="200">
        <v>0</v>
      </c>
      <c r="D50" s="198">
        <v>0</v>
      </c>
      <c r="E50" s="199">
        <v>0</v>
      </c>
    </row>
    <row r="51" spans="1:5" ht="15.75" customHeight="1" x14ac:dyDescent="0.2">
      <c r="A51" s="197" t="s">
        <v>568</v>
      </c>
      <c r="B51" s="198">
        <v>1</v>
      </c>
      <c r="C51" s="200">
        <v>0</v>
      </c>
      <c r="D51" s="198">
        <v>0</v>
      </c>
      <c r="E51" s="199">
        <v>0</v>
      </c>
    </row>
    <row r="52" spans="1:5" ht="15.75" customHeight="1" x14ac:dyDescent="0.2">
      <c r="A52" s="197" t="s">
        <v>108</v>
      </c>
      <c r="B52" s="198">
        <v>9</v>
      </c>
      <c r="C52" s="200">
        <v>5</v>
      </c>
      <c r="D52" s="198">
        <v>0</v>
      </c>
      <c r="E52" s="199">
        <v>0</v>
      </c>
    </row>
    <row r="53" spans="1:5" ht="15.75" customHeight="1" x14ac:dyDescent="0.2">
      <c r="A53" s="197" t="s">
        <v>1211</v>
      </c>
      <c r="B53" s="198">
        <v>0</v>
      </c>
      <c r="C53" s="200">
        <v>0</v>
      </c>
      <c r="D53" s="198">
        <v>0</v>
      </c>
      <c r="E53" s="199">
        <v>0</v>
      </c>
    </row>
    <row r="54" spans="1:5" ht="15.75" customHeight="1" x14ac:dyDescent="0.2">
      <c r="A54" s="197" t="s">
        <v>80</v>
      </c>
      <c r="B54" s="198">
        <v>10</v>
      </c>
      <c r="C54" s="200">
        <v>0</v>
      </c>
      <c r="D54" s="198">
        <v>0</v>
      </c>
      <c r="E54" s="199">
        <v>0</v>
      </c>
    </row>
    <row r="55" spans="1:5" ht="15.75" customHeight="1" x14ac:dyDescent="0.2">
      <c r="A55" s="197" t="s">
        <v>277</v>
      </c>
      <c r="B55" s="198">
        <v>5</v>
      </c>
      <c r="C55" s="200">
        <v>4</v>
      </c>
      <c r="D55" s="198">
        <v>0</v>
      </c>
      <c r="E55" s="199">
        <v>0</v>
      </c>
    </row>
    <row r="56" spans="1:5" ht="15.75" customHeight="1" x14ac:dyDescent="0.2">
      <c r="A56" s="197" t="s">
        <v>15</v>
      </c>
      <c r="B56" s="198">
        <v>1</v>
      </c>
      <c r="C56" s="200">
        <v>0</v>
      </c>
      <c r="D56" s="198">
        <v>0</v>
      </c>
      <c r="E56" s="199">
        <v>0</v>
      </c>
    </row>
    <row r="57" spans="1:5" ht="15.75" customHeight="1" x14ac:dyDescent="0.2">
      <c r="A57" s="197" t="s">
        <v>94</v>
      </c>
      <c r="B57" s="198">
        <v>17</v>
      </c>
      <c r="C57" s="200">
        <v>2</v>
      </c>
      <c r="D57" s="198">
        <v>0</v>
      </c>
      <c r="E57" s="199">
        <v>2</v>
      </c>
    </row>
    <row r="58" spans="1:5" ht="15.75" customHeight="1" x14ac:dyDescent="0.2">
      <c r="A58" s="197" t="s">
        <v>676</v>
      </c>
      <c r="B58" s="198">
        <v>4</v>
      </c>
      <c r="C58" s="200">
        <v>1</v>
      </c>
      <c r="D58" s="198">
        <v>0</v>
      </c>
      <c r="E58" s="199">
        <v>0</v>
      </c>
    </row>
    <row r="59" spans="1:5" ht="15.75" customHeight="1" x14ac:dyDescent="0.2">
      <c r="A59" s="197" t="s">
        <v>1135</v>
      </c>
      <c r="B59" s="198">
        <v>1</v>
      </c>
      <c r="C59" s="200">
        <v>0</v>
      </c>
      <c r="D59" s="198">
        <v>0</v>
      </c>
      <c r="E59" s="199">
        <v>0</v>
      </c>
    </row>
    <row r="60" spans="1:5" ht="15.75" customHeight="1" x14ac:dyDescent="0.2">
      <c r="A60" s="197" t="s">
        <v>328</v>
      </c>
      <c r="B60" s="198">
        <v>8</v>
      </c>
      <c r="C60" s="200">
        <v>0</v>
      </c>
      <c r="D60" s="198">
        <v>0</v>
      </c>
      <c r="E60" s="199">
        <v>1</v>
      </c>
    </row>
    <row r="61" spans="1:5" ht="15.75" customHeight="1" x14ac:dyDescent="0.2">
      <c r="A61" s="197" t="s">
        <v>656</v>
      </c>
      <c r="B61" s="198">
        <v>1</v>
      </c>
      <c r="C61" s="200">
        <v>0</v>
      </c>
      <c r="D61" s="198">
        <v>0</v>
      </c>
      <c r="E61" s="199">
        <v>0</v>
      </c>
    </row>
    <row r="62" spans="1:5" ht="15.75" customHeight="1" x14ac:dyDescent="0.2">
      <c r="A62" s="197" t="s">
        <v>1222</v>
      </c>
      <c r="B62" s="198">
        <v>0</v>
      </c>
      <c r="C62" s="200">
        <v>0</v>
      </c>
      <c r="D62" s="198">
        <v>0</v>
      </c>
      <c r="E62" s="199">
        <v>0</v>
      </c>
    </row>
    <row r="63" spans="1:5" ht="15.75" customHeight="1" x14ac:dyDescent="0.2">
      <c r="A63" s="197" t="s">
        <v>1227</v>
      </c>
      <c r="B63" s="198">
        <v>0</v>
      </c>
      <c r="C63" s="200">
        <v>0</v>
      </c>
      <c r="D63" s="198">
        <v>0</v>
      </c>
      <c r="E63" s="199">
        <v>0</v>
      </c>
    </row>
    <row r="64" spans="1:5" ht="15.75" customHeight="1" x14ac:dyDescent="0.2">
      <c r="A64" s="197" t="s">
        <v>1228</v>
      </c>
      <c r="B64" s="198">
        <v>0</v>
      </c>
      <c r="C64" s="200">
        <v>0</v>
      </c>
      <c r="D64" s="198">
        <v>0</v>
      </c>
      <c r="E64" s="199">
        <v>0</v>
      </c>
    </row>
    <row r="65" spans="1:5" ht="15.75" customHeight="1" x14ac:dyDescent="0.2">
      <c r="A65" s="197" t="s">
        <v>75</v>
      </c>
      <c r="B65" s="198">
        <v>8</v>
      </c>
      <c r="C65" s="200">
        <v>1</v>
      </c>
      <c r="D65" s="198">
        <v>0</v>
      </c>
      <c r="E65" s="199">
        <v>0</v>
      </c>
    </row>
    <row r="66" spans="1:5" ht="15.75" customHeight="1" x14ac:dyDescent="0.2">
      <c r="A66" s="197" t="s">
        <v>1212</v>
      </c>
      <c r="B66" s="198">
        <v>0</v>
      </c>
      <c r="C66" s="200">
        <v>0</v>
      </c>
      <c r="D66" s="198">
        <v>0</v>
      </c>
      <c r="E66" s="199">
        <v>0</v>
      </c>
    </row>
    <row r="67" spans="1:5" ht="15.75" customHeight="1" x14ac:dyDescent="0.2">
      <c r="A67" s="197" t="s">
        <v>70</v>
      </c>
      <c r="B67" s="198">
        <v>5</v>
      </c>
      <c r="C67" s="200">
        <v>2</v>
      </c>
      <c r="D67" s="198">
        <v>0</v>
      </c>
      <c r="E67" s="199">
        <v>0</v>
      </c>
    </row>
    <row r="68" spans="1:5" ht="15.75" customHeight="1" x14ac:dyDescent="0.2">
      <c r="A68" s="197" t="s">
        <v>134</v>
      </c>
      <c r="B68" s="198">
        <v>1</v>
      </c>
      <c r="C68" s="200">
        <v>1</v>
      </c>
      <c r="D68" s="198">
        <v>0</v>
      </c>
      <c r="E68" s="199">
        <v>0</v>
      </c>
    </row>
    <row r="69" spans="1:5" ht="15.75" customHeight="1" x14ac:dyDescent="0.2">
      <c r="A69" s="197" t="s">
        <v>1201</v>
      </c>
      <c r="B69" s="198">
        <v>0</v>
      </c>
      <c r="C69" s="200">
        <v>0</v>
      </c>
      <c r="D69" s="198">
        <v>0</v>
      </c>
      <c r="E69" s="199">
        <v>0</v>
      </c>
    </row>
    <row r="70" spans="1:5" ht="15.75" customHeight="1" x14ac:dyDescent="0.2">
      <c r="A70" s="197" t="s">
        <v>53</v>
      </c>
      <c r="B70" s="198">
        <v>7</v>
      </c>
      <c r="C70" s="200">
        <v>1</v>
      </c>
      <c r="D70" s="198">
        <v>0</v>
      </c>
      <c r="E70" s="199">
        <v>0</v>
      </c>
    </row>
    <row r="71" spans="1:5" ht="15.75" customHeight="1" x14ac:dyDescent="0.2">
      <c r="A71" s="197" t="s">
        <v>188</v>
      </c>
      <c r="B71" s="198">
        <v>3</v>
      </c>
      <c r="C71" s="200">
        <v>0</v>
      </c>
      <c r="D71" s="198">
        <v>0</v>
      </c>
      <c r="E71" s="199">
        <v>0</v>
      </c>
    </row>
    <row r="72" spans="1:5" ht="15.75" customHeight="1" x14ac:dyDescent="0.2">
      <c r="A72" s="197" t="s">
        <v>839</v>
      </c>
      <c r="B72" s="198">
        <v>2</v>
      </c>
      <c r="C72" s="200">
        <v>1</v>
      </c>
      <c r="D72" s="198">
        <v>0</v>
      </c>
      <c r="E72" s="199">
        <v>1</v>
      </c>
    </row>
    <row r="73" spans="1:5" ht="15.75" customHeight="1" x14ac:dyDescent="0.2">
      <c r="A73" s="197" t="s">
        <v>34</v>
      </c>
      <c r="B73" s="198">
        <v>4</v>
      </c>
      <c r="C73" s="200">
        <v>0</v>
      </c>
      <c r="D73" s="198">
        <v>0</v>
      </c>
      <c r="E73" s="199">
        <v>1</v>
      </c>
    </row>
    <row r="74" spans="1:5" ht="15.75" customHeight="1" x14ac:dyDescent="0.2">
      <c r="A74" s="197" t="s">
        <v>305</v>
      </c>
      <c r="B74" s="198">
        <v>11</v>
      </c>
      <c r="C74" s="200">
        <v>0</v>
      </c>
      <c r="D74" s="198">
        <v>0</v>
      </c>
      <c r="E74" s="199">
        <v>0</v>
      </c>
    </row>
    <row r="75" spans="1:5" ht="15.75" customHeight="1" x14ac:dyDescent="0.2">
      <c r="A75" s="197" t="s">
        <v>118</v>
      </c>
      <c r="B75" s="198">
        <v>5</v>
      </c>
      <c r="C75" s="200">
        <v>0</v>
      </c>
      <c r="D75" s="198">
        <v>0</v>
      </c>
      <c r="E75" s="199">
        <v>0</v>
      </c>
    </row>
    <row r="76" spans="1:5" ht="15.75" customHeight="1" x14ac:dyDescent="0.2">
      <c r="A76" s="197" t="s">
        <v>250</v>
      </c>
      <c r="B76" s="198">
        <v>8</v>
      </c>
      <c r="C76" s="200">
        <v>4</v>
      </c>
      <c r="D76" s="198">
        <v>0</v>
      </c>
      <c r="E76" s="199">
        <v>0</v>
      </c>
    </row>
    <row r="77" spans="1:5" ht="15.75" customHeight="1" x14ac:dyDescent="0.2">
      <c r="A77" s="197" t="s">
        <v>193</v>
      </c>
      <c r="B77" s="198">
        <v>3</v>
      </c>
      <c r="C77" s="200">
        <v>1</v>
      </c>
      <c r="D77" s="198">
        <v>0</v>
      </c>
      <c r="E77" s="199">
        <v>1</v>
      </c>
    </row>
    <row r="78" spans="1:5" ht="15.75" customHeight="1" x14ac:dyDescent="0.2">
      <c r="A78" s="197" t="s">
        <v>680</v>
      </c>
      <c r="B78" s="198">
        <v>4</v>
      </c>
      <c r="C78" s="200">
        <v>0</v>
      </c>
      <c r="D78" s="198">
        <v>0</v>
      </c>
      <c r="E78" s="199">
        <v>0</v>
      </c>
    </row>
    <row r="79" spans="1:5" ht="15.75" customHeight="1" x14ac:dyDescent="0.2">
      <c r="A79" s="197" t="s">
        <v>1229</v>
      </c>
      <c r="B79" s="198">
        <v>0</v>
      </c>
      <c r="C79" s="200">
        <v>0</v>
      </c>
      <c r="D79" s="198">
        <v>0</v>
      </c>
      <c r="E79" s="199">
        <v>0</v>
      </c>
    </row>
    <row r="80" spans="1:5" ht="15.75" customHeight="1" x14ac:dyDescent="0.2">
      <c r="A80" s="197" t="s">
        <v>480</v>
      </c>
      <c r="B80" s="198">
        <v>1</v>
      </c>
      <c r="C80" s="198">
        <v>0</v>
      </c>
      <c r="D80" s="198">
        <v>0</v>
      </c>
      <c r="E80" s="199">
        <v>0</v>
      </c>
    </row>
    <row r="81" spans="1:5" ht="15.75" customHeight="1" x14ac:dyDescent="0.2">
      <c r="A81" s="197" t="s">
        <v>203</v>
      </c>
      <c r="B81" s="198">
        <v>2</v>
      </c>
      <c r="C81" s="198">
        <v>0</v>
      </c>
      <c r="D81" s="198">
        <v>0</v>
      </c>
      <c r="E81" s="199">
        <v>1</v>
      </c>
    </row>
    <row r="82" spans="1:5" ht="15.75" customHeight="1" x14ac:dyDescent="0.2">
      <c r="A82" s="197" t="s">
        <v>968</v>
      </c>
      <c r="B82" s="198">
        <v>3</v>
      </c>
      <c r="C82" s="198">
        <v>3</v>
      </c>
      <c r="D82" s="198">
        <v>0</v>
      </c>
      <c r="E82" s="199">
        <v>0</v>
      </c>
    </row>
    <row r="83" spans="1:5" ht="15.75" customHeight="1" x14ac:dyDescent="0.2">
      <c r="A83" s="197" t="s">
        <v>469</v>
      </c>
      <c r="B83" s="198">
        <v>2</v>
      </c>
      <c r="C83" s="198">
        <v>0</v>
      </c>
      <c r="D83" s="198">
        <v>0</v>
      </c>
      <c r="E83" s="199">
        <v>1</v>
      </c>
    </row>
    <row r="84" spans="1:5" ht="15.75" customHeight="1" x14ac:dyDescent="0.2">
      <c r="A84" s="197" t="s">
        <v>490</v>
      </c>
      <c r="B84" s="198">
        <v>4</v>
      </c>
      <c r="C84" s="198">
        <v>1</v>
      </c>
      <c r="D84" s="198">
        <v>1</v>
      </c>
      <c r="E84" s="199">
        <v>0</v>
      </c>
    </row>
    <row r="85" spans="1:5" ht="15.75" customHeight="1" x14ac:dyDescent="0.2">
      <c r="A85" s="197" t="s">
        <v>509</v>
      </c>
      <c r="B85" s="198">
        <v>5</v>
      </c>
      <c r="C85" s="198">
        <v>1</v>
      </c>
      <c r="D85" s="198">
        <v>2</v>
      </c>
      <c r="E85" s="199">
        <v>1</v>
      </c>
    </row>
    <row r="86" spans="1:5" ht="15.75" customHeight="1" x14ac:dyDescent="0.2">
      <c r="A86" s="197" t="s">
        <v>1005</v>
      </c>
      <c r="B86" s="198">
        <v>3</v>
      </c>
      <c r="C86" s="198">
        <v>2</v>
      </c>
      <c r="D86" s="198">
        <v>0</v>
      </c>
      <c r="E86" s="199">
        <v>0</v>
      </c>
    </row>
    <row r="87" spans="1:5" ht="15.75" customHeight="1" x14ac:dyDescent="0.2">
      <c r="A87" s="197" t="s">
        <v>407</v>
      </c>
      <c r="B87" s="198">
        <v>1</v>
      </c>
      <c r="C87" s="198">
        <v>0</v>
      </c>
      <c r="D87" s="198">
        <v>0</v>
      </c>
      <c r="E87" s="199">
        <v>0</v>
      </c>
    </row>
    <row r="88" spans="1:5" ht="15.75" customHeight="1" x14ac:dyDescent="0.2">
      <c r="A88" s="197" t="s">
        <v>267</v>
      </c>
      <c r="B88" s="198">
        <v>2</v>
      </c>
      <c r="C88" s="198">
        <v>0</v>
      </c>
      <c r="D88" s="198">
        <v>0</v>
      </c>
      <c r="E88" s="199">
        <v>0</v>
      </c>
    </row>
    <row r="89" spans="1:5" ht="15.75" customHeight="1" x14ac:dyDescent="0.2">
      <c r="A89" s="197" t="s">
        <v>198</v>
      </c>
      <c r="B89" s="198">
        <v>7</v>
      </c>
      <c r="C89" s="198">
        <v>0</v>
      </c>
      <c r="D89" s="198">
        <v>0</v>
      </c>
      <c r="E89" s="199">
        <v>0</v>
      </c>
    </row>
    <row r="90" spans="1:5" ht="15.75" customHeight="1" x14ac:dyDescent="0.2">
      <c r="A90" s="197" t="s">
        <v>282</v>
      </c>
      <c r="B90" s="198">
        <v>8</v>
      </c>
      <c r="C90" s="198">
        <v>0</v>
      </c>
      <c r="D90" s="198">
        <v>0</v>
      </c>
      <c r="E90" s="199">
        <v>2</v>
      </c>
    </row>
    <row r="91" spans="1:5" ht="15.75" customHeight="1" x14ac:dyDescent="0.2">
      <c r="A91" s="197" t="s">
        <v>1216</v>
      </c>
      <c r="B91" s="198">
        <v>0</v>
      </c>
      <c r="C91" s="198">
        <v>0</v>
      </c>
      <c r="D91" s="198">
        <v>0</v>
      </c>
      <c r="E91" s="199">
        <v>0</v>
      </c>
    </row>
    <row r="92" spans="1:5" ht="15.75" customHeight="1" x14ac:dyDescent="0.2">
      <c r="A92" s="197" t="s">
        <v>417</v>
      </c>
      <c r="B92" s="198">
        <v>8</v>
      </c>
      <c r="C92" s="198">
        <v>1</v>
      </c>
      <c r="D92" s="198">
        <v>1</v>
      </c>
      <c r="E92" s="199">
        <v>0</v>
      </c>
    </row>
    <row r="93" spans="1:5" ht="15.75" customHeight="1" x14ac:dyDescent="0.2">
      <c r="A93" s="197" t="s">
        <v>65</v>
      </c>
      <c r="B93" s="201">
        <v>5</v>
      </c>
      <c r="C93" s="198">
        <v>1</v>
      </c>
      <c r="D93" s="198">
        <v>0</v>
      </c>
      <c r="E93" s="199">
        <v>0</v>
      </c>
    </row>
    <row r="94" spans="1:5" ht="15.75" customHeight="1" x14ac:dyDescent="0.2">
      <c r="A94" s="197" t="s">
        <v>1206</v>
      </c>
      <c r="B94" s="201">
        <v>0</v>
      </c>
      <c r="C94" s="198">
        <v>0</v>
      </c>
      <c r="D94" s="198">
        <v>0</v>
      </c>
      <c r="E94" s="199">
        <v>0</v>
      </c>
    </row>
    <row r="95" spans="1:5" ht="15.75" customHeight="1" x14ac:dyDescent="0.2">
      <c r="A95" s="202" t="s">
        <v>1207</v>
      </c>
      <c r="B95" s="203">
        <v>0</v>
      </c>
      <c r="C95" s="203">
        <v>0</v>
      </c>
      <c r="D95" s="198">
        <v>0</v>
      </c>
      <c r="E95" s="199">
        <v>0</v>
      </c>
    </row>
    <row r="96" spans="1:5" ht="15.75" customHeight="1" x14ac:dyDescent="0.2">
      <c r="A96" s="204" t="s">
        <v>1249</v>
      </c>
      <c r="B96" s="204">
        <f t="shared" ref="B96:E96" si="0">SUM(B3:B95)</f>
        <v>313</v>
      </c>
      <c r="C96" s="204">
        <f t="shared" si="0"/>
        <v>68</v>
      </c>
      <c r="D96" s="204">
        <f t="shared" si="0"/>
        <v>19</v>
      </c>
      <c r="E96" s="204">
        <f t="shared" si="0"/>
        <v>35</v>
      </c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1:E1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2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4" width="10.5" customWidth="1"/>
  </cols>
  <sheetData>
    <row r="1" spans="1:34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4" ht="15.75" customHeight="1" x14ac:dyDescent="0.25">
      <c r="A2" s="49" t="s">
        <v>1263</v>
      </c>
      <c r="B2" s="12" t="s">
        <v>592</v>
      </c>
      <c r="C2" s="12" t="s">
        <v>593</v>
      </c>
      <c r="D2" s="13" t="s">
        <v>1250</v>
      </c>
      <c r="E2" s="13" t="s">
        <v>242</v>
      </c>
      <c r="F2" s="13" t="s">
        <v>41</v>
      </c>
      <c r="G2" s="13" t="s">
        <v>17</v>
      </c>
      <c r="H2" s="14">
        <v>44132</v>
      </c>
      <c r="I2" s="6"/>
      <c r="J2" s="7"/>
      <c r="K2" s="52"/>
      <c r="L2" s="52"/>
      <c r="M2" s="52"/>
      <c r="N2" s="52"/>
      <c r="O2" s="53" t="s">
        <v>594</v>
      </c>
    </row>
    <row r="3" spans="1:34" ht="22.5" customHeight="1" x14ac:dyDescent="0.25">
      <c r="A3" s="2" t="s">
        <v>238</v>
      </c>
      <c r="B3" s="2" t="s">
        <v>239</v>
      </c>
      <c r="C3" s="13" t="s">
        <v>240</v>
      </c>
      <c r="D3" s="13" t="s">
        <v>241</v>
      </c>
      <c r="E3" s="13" t="s">
        <v>242</v>
      </c>
      <c r="F3" s="13" t="s">
        <v>23</v>
      </c>
      <c r="G3" s="13" t="s">
        <v>17</v>
      </c>
      <c r="H3" s="14">
        <v>44694</v>
      </c>
      <c r="I3" s="6"/>
      <c r="J3" s="37"/>
      <c r="K3" s="27"/>
      <c r="L3" s="27"/>
      <c r="M3" s="27"/>
      <c r="N3" s="27"/>
      <c r="O3" s="29" t="s">
        <v>243</v>
      </c>
      <c r="P3" s="1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1000-000000000000}"/>
  </hyperlink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5" ht="15.75" customHeight="1" x14ac:dyDescent="0.25">
      <c r="A2" s="23" t="s">
        <v>315</v>
      </c>
      <c r="B2" s="207" t="s">
        <v>316</v>
      </c>
      <c r="C2" s="208" t="s">
        <v>317</v>
      </c>
      <c r="D2" s="36" t="s">
        <v>318</v>
      </c>
      <c r="E2" s="208" t="s">
        <v>319</v>
      </c>
      <c r="F2" s="208" t="s">
        <v>35</v>
      </c>
      <c r="G2" s="126" t="s">
        <v>17</v>
      </c>
      <c r="H2" s="26">
        <v>44950</v>
      </c>
      <c r="I2" s="6"/>
      <c r="J2" s="37"/>
      <c r="K2" s="38"/>
      <c r="L2" s="8"/>
      <c r="M2" s="8"/>
      <c r="N2" s="8"/>
      <c r="O2" s="209" t="s">
        <v>320</v>
      </c>
      <c r="AE2" s="11"/>
      <c r="AF2" s="11"/>
      <c r="AG2" s="11"/>
      <c r="AH2" s="11"/>
      <c r="AI2" s="11"/>
    </row>
    <row r="3" spans="1:35" ht="15.75" customHeight="1" x14ac:dyDescent="0.25">
      <c r="A3" s="23" t="s">
        <v>571</v>
      </c>
      <c r="B3" s="207" t="s">
        <v>572</v>
      </c>
      <c r="C3" s="208" t="s">
        <v>573</v>
      </c>
      <c r="D3" s="36" t="s">
        <v>318</v>
      </c>
      <c r="E3" s="208" t="s">
        <v>319</v>
      </c>
      <c r="F3" s="208" t="s">
        <v>47</v>
      </c>
      <c r="G3" s="126" t="s">
        <v>17</v>
      </c>
      <c r="H3" s="26">
        <v>44950</v>
      </c>
      <c r="I3" s="6"/>
      <c r="J3" s="37"/>
      <c r="K3" s="38"/>
      <c r="L3" s="8"/>
      <c r="M3" s="8"/>
      <c r="N3" s="8"/>
      <c r="O3" s="209" t="s">
        <v>574</v>
      </c>
      <c r="AE3" s="11"/>
      <c r="AF3" s="11"/>
      <c r="AG3" s="11"/>
      <c r="AH3" s="11"/>
      <c r="AI3" s="11"/>
    </row>
    <row r="4" spans="1:35" ht="21.75" customHeight="1" x14ac:dyDescent="0.25">
      <c r="A4" s="2">
        <v>210065</v>
      </c>
      <c r="B4" s="12" t="s">
        <v>948</v>
      </c>
      <c r="C4" s="12" t="s">
        <v>83</v>
      </c>
      <c r="D4" s="13" t="s">
        <v>949</v>
      </c>
      <c r="E4" s="13" t="s">
        <v>319</v>
      </c>
      <c r="F4" s="13" t="s">
        <v>23</v>
      </c>
      <c r="G4" s="13" t="s">
        <v>17</v>
      </c>
      <c r="H4" s="14">
        <v>44215</v>
      </c>
      <c r="I4" s="6"/>
      <c r="J4" s="7"/>
      <c r="K4" s="8"/>
      <c r="L4" s="8"/>
      <c r="M4" s="8"/>
      <c r="N4" s="8"/>
      <c r="O4" s="15" t="s">
        <v>950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10" width="56" customWidth="1"/>
    <col min="11" max="15" width="35.1640625" customWidth="1"/>
    <col min="16" max="34" width="10.83203125" customWidth="1"/>
  </cols>
  <sheetData>
    <row r="1" spans="1:34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4" ht="21.75" customHeight="1" x14ac:dyDescent="0.25">
      <c r="A2" s="2">
        <v>4916804</v>
      </c>
      <c r="B2" s="13" t="s">
        <v>750</v>
      </c>
      <c r="C2" s="13" t="s">
        <v>727</v>
      </c>
      <c r="D2" s="13" t="s">
        <v>754</v>
      </c>
      <c r="E2" s="13" t="s">
        <v>755</v>
      </c>
      <c r="F2" s="13" t="s">
        <v>60</v>
      </c>
      <c r="G2" s="13" t="s">
        <v>17</v>
      </c>
      <c r="H2" s="61"/>
      <c r="I2" s="6"/>
      <c r="J2" s="7"/>
      <c r="K2" s="43"/>
      <c r="L2" s="43"/>
      <c r="M2" s="43"/>
      <c r="N2" s="43"/>
      <c r="O2" s="44" t="s">
        <v>756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1200-000000000000}"/>
  </hyperlink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10" width="56" customWidth="1"/>
    <col min="11" max="15" width="35.1640625" customWidth="1"/>
    <col min="16" max="35" width="10.832031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5" ht="21.75" customHeight="1" x14ac:dyDescent="0.25">
      <c r="A2" s="49" t="s">
        <v>341</v>
      </c>
      <c r="B2" s="12" t="s">
        <v>342</v>
      </c>
      <c r="C2" s="12" t="s">
        <v>343</v>
      </c>
      <c r="D2" s="13" t="s">
        <v>344</v>
      </c>
      <c r="E2" s="13" t="s">
        <v>345</v>
      </c>
      <c r="F2" s="13" t="s">
        <v>41</v>
      </c>
      <c r="G2" s="13" t="s">
        <v>17</v>
      </c>
      <c r="H2" s="14">
        <v>44335</v>
      </c>
      <c r="I2" s="26" t="s">
        <v>48</v>
      </c>
      <c r="J2" s="26">
        <v>44748</v>
      </c>
      <c r="K2" s="8"/>
      <c r="L2" s="8"/>
      <c r="M2" s="33" t="s">
        <v>10</v>
      </c>
      <c r="N2" s="210">
        <v>44909</v>
      </c>
      <c r="O2" s="15" t="s">
        <v>346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7827941</v>
      </c>
      <c r="B3" s="12" t="s">
        <v>620</v>
      </c>
      <c r="C3" s="12" t="s">
        <v>621</v>
      </c>
      <c r="D3" s="13" t="s">
        <v>622</v>
      </c>
      <c r="E3" s="13" t="s">
        <v>345</v>
      </c>
      <c r="F3" s="13" t="s">
        <v>623</v>
      </c>
      <c r="G3" s="13" t="s">
        <v>17</v>
      </c>
      <c r="H3" s="14">
        <v>44415</v>
      </c>
      <c r="I3" s="6"/>
      <c r="J3" s="7"/>
      <c r="K3" s="8"/>
      <c r="L3" s="8"/>
      <c r="M3" s="8"/>
      <c r="N3" s="8"/>
      <c r="O3" s="15" t="s">
        <v>624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5">
      <c r="A4" s="2">
        <v>43156</v>
      </c>
      <c r="B4" s="16" t="s">
        <v>1109</v>
      </c>
      <c r="C4" s="16" t="s">
        <v>285</v>
      </c>
      <c r="D4" s="16" t="s">
        <v>622</v>
      </c>
      <c r="E4" s="16" t="s">
        <v>345</v>
      </c>
      <c r="F4" s="16" t="s">
        <v>60</v>
      </c>
      <c r="G4" s="4" t="s">
        <v>17</v>
      </c>
      <c r="H4" s="17">
        <v>44910</v>
      </c>
      <c r="I4" s="6"/>
      <c r="J4" s="7"/>
      <c r="K4" s="8"/>
      <c r="L4" s="8"/>
      <c r="M4" s="33" t="s">
        <v>10</v>
      </c>
      <c r="N4" s="17">
        <v>44909</v>
      </c>
      <c r="O4" s="15" t="s">
        <v>1110</v>
      </c>
    </row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94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5" width="10.83203125" customWidth="1"/>
  </cols>
  <sheetData>
    <row r="1" spans="1:35" ht="15.75" customHeight="1" x14ac:dyDescent="0.25">
      <c r="A1" s="107" t="s">
        <v>0</v>
      </c>
      <c r="B1" s="10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 spans="1:35" ht="15.75" customHeight="1" x14ac:dyDescent="0.25">
      <c r="A2" s="108" t="s">
        <v>238</v>
      </c>
      <c r="B2" s="109" t="s">
        <v>239</v>
      </c>
      <c r="C2" s="109" t="s">
        <v>240</v>
      </c>
      <c r="D2" s="110" t="s">
        <v>241</v>
      </c>
      <c r="E2" s="110" t="s">
        <v>242</v>
      </c>
      <c r="F2" s="110" t="s">
        <v>41</v>
      </c>
      <c r="G2" s="110" t="s">
        <v>17</v>
      </c>
      <c r="H2" s="111">
        <v>44694</v>
      </c>
      <c r="I2" s="6"/>
      <c r="J2" s="7"/>
      <c r="K2" s="52"/>
      <c r="L2" s="52"/>
      <c r="M2" s="52"/>
      <c r="N2" s="52"/>
      <c r="O2" s="112" t="s">
        <v>243</v>
      </c>
    </row>
    <row r="3" spans="1:35" ht="15.75" customHeight="1" x14ac:dyDescent="0.25">
      <c r="A3" s="108">
        <v>19611</v>
      </c>
      <c r="B3" s="109" t="s">
        <v>592</v>
      </c>
      <c r="C3" s="109" t="s">
        <v>593</v>
      </c>
      <c r="D3" s="110" t="s">
        <v>1250</v>
      </c>
      <c r="E3" s="110" t="s">
        <v>242</v>
      </c>
      <c r="F3" s="110" t="s">
        <v>41</v>
      </c>
      <c r="G3" s="110" t="s">
        <v>17</v>
      </c>
      <c r="H3" s="111">
        <v>44132</v>
      </c>
      <c r="I3" s="6"/>
      <c r="J3" s="7"/>
      <c r="K3" s="52"/>
      <c r="L3" s="52"/>
      <c r="M3" s="52"/>
      <c r="N3" s="52"/>
      <c r="O3" s="113" t="s">
        <v>594</v>
      </c>
    </row>
    <row r="4" spans="1:35" ht="21.75" customHeight="1" x14ac:dyDescent="0.25">
      <c r="A4" s="2">
        <v>4916804</v>
      </c>
      <c r="B4" s="13" t="s">
        <v>750</v>
      </c>
      <c r="C4" s="13" t="s">
        <v>727</v>
      </c>
      <c r="D4" s="13" t="s">
        <v>754</v>
      </c>
      <c r="E4" s="13" t="s">
        <v>755</v>
      </c>
      <c r="F4" s="13" t="s">
        <v>60</v>
      </c>
      <c r="G4" s="25" t="s">
        <v>17</v>
      </c>
      <c r="H4" s="61"/>
      <c r="I4" s="6"/>
      <c r="J4" s="7"/>
      <c r="K4" s="43"/>
      <c r="L4" s="43"/>
      <c r="M4" s="43"/>
      <c r="N4" s="43"/>
      <c r="O4" s="44" t="s">
        <v>756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108">
        <v>153143</v>
      </c>
      <c r="B5" s="114" t="s">
        <v>1032</v>
      </c>
      <c r="C5" s="115" t="s">
        <v>174</v>
      </c>
      <c r="D5" s="115" t="s">
        <v>1033</v>
      </c>
      <c r="E5" s="115" t="s">
        <v>1034</v>
      </c>
      <c r="F5" s="115" t="s">
        <v>29</v>
      </c>
      <c r="G5" s="110" t="s">
        <v>17</v>
      </c>
      <c r="H5" s="61"/>
      <c r="I5" s="6"/>
      <c r="J5" s="7"/>
      <c r="K5" s="116"/>
      <c r="L5" s="116"/>
      <c r="M5" s="116"/>
      <c r="N5" s="116"/>
      <c r="O5" s="117" t="s">
        <v>1035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.75" customHeight="1" x14ac:dyDescent="0.25">
      <c r="A6" s="2">
        <v>269929</v>
      </c>
      <c r="B6" s="16" t="s">
        <v>987</v>
      </c>
      <c r="C6" s="16" t="s">
        <v>988</v>
      </c>
      <c r="D6" s="16" t="s">
        <v>989</v>
      </c>
      <c r="E6" s="16" t="s">
        <v>990</v>
      </c>
      <c r="F6" s="16" t="s">
        <v>35</v>
      </c>
      <c r="G6" s="4" t="s">
        <v>17</v>
      </c>
      <c r="H6" s="17">
        <v>44964</v>
      </c>
      <c r="I6" s="6"/>
      <c r="J6" s="7"/>
      <c r="K6" s="8"/>
      <c r="L6" s="8"/>
      <c r="M6" s="18"/>
      <c r="N6" s="9"/>
      <c r="O6" s="22" t="s">
        <v>991</v>
      </c>
    </row>
    <row r="7" spans="1:35" ht="22.5" customHeight="1" x14ac:dyDescent="0.25">
      <c r="A7" s="2">
        <v>3810661</v>
      </c>
      <c r="B7" s="2" t="s">
        <v>1071</v>
      </c>
      <c r="C7" s="13" t="s">
        <v>1072</v>
      </c>
      <c r="D7" s="13" t="s">
        <v>1073</v>
      </c>
      <c r="E7" s="13" t="s">
        <v>990</v>
      </c>
      <c r="F7" s="13" t="s">
        <v>47</v>
      </c>
      <c r="G7" s="25" t="s">
        <v>17</v>
      </c>
      <c r="H7" s="14">
        <v>44694</v>
      </c>
      <c r="I7" s="6"/>
      <c r="J7" s="7"/>
      <c r="K7" s="27"/>
      <c r="L7" s="27"/>
      <c r="M7" s="27"/>
      <c r="N7" s="27"/>
      <c r="O7" s="29" t="s">
        <v>1074</v>
      </c>
      <c r="P7" s="11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108">
        <v>3821704</v>
      </c>
      <c r="B8" s="114" t="s">
        <v>234</v>
      </c>
      <c r="C8" s="115" t="s">
        <v>235</v>
      </c>
      <c r="D8" s="115" t="s">
        <v>236</v>
      </c>
      <c r="E8" s="115" t="s">
        <v>103</v>
      </c>
      <c r="F8" s="115" t="s">
        <v>41</v>
      </c>
      <c r="G8" s="110" t="s">
        <v>17</v>
      </c>
      <c r="H8" s="77"/>
      <c r="I8" s="6"/>
      <c r="J8" s="7"/>
      <c r="K8" s="116"/>
      <c r="L8" s="116"/>
      <c r="M8" s="116"/>
      <c r="N8" s="116"/>
      <c r="O8" s="119" t="s">
        <v>237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 x14ac:dyDescent="0.25">
      <c r="A9" s="108">
        <v>3817200</v>
      </c>
      <c r="B9" s="114" t="s">
        <v>96</v>
      </c>
      <c r="C9" s="115" t="s">
        <v>101</v>
      </c>
      <c r="D9" s="115" t="s">
        <v>102</v>
      </c>
      <c r="E9" s="115" t="s">
        <v>103</v>
      </c>
      <c r="F9" s="115" t="s">
        <v>47</v>
      </c>
      <c r="G9" s="110" t="s">
        <v>17</v>
      </c>
      <c r="H9" s="77"/>
      <c r="I9" s="6"/>
      <c r="J9" s="7"/>
      <c r="K9" s="116"/>
      <c r="L9" s="116"/>
      <c r="M9" s="116"/>
      <c r="N9" s="116"/>
      <c r="O9" s="119" t="s">
        <v>104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1.75" customHeight="1" x14ac:dyDescent="0.25">
      <c r="A10" s="108">
        <v>625511</v>
      </c>
      <c r="B10" s="114" t="s">
        <v>204</v>
      </c>
      <c r="C10" s="115" t="s">
        <v>157</v>
      </c>
      <c r="D10" s="115" t="s">
        <v>205</v>
      </c>
      <c r="E10" s="115" t="s">
        <v>103</v>
      </c>
      <c r="F10" s="115" t="s">
        <v>145</v>
      </c>
      <c r="G10" s="110" t="s">
        <v>17</v>
      </c>
      <c r="H10" s="120">
        <v>44694</v>
      </c>
      <c r="I10" s="6"/>
      <c r="J10" s="7"/>
      <c r="K10" s="116"/>
      <c r="L10" s="116"/>
      <c r="M10" s="116"/>
      <c r="N10" s="116"/>
      <c r="O10" s="119" t="s">
        <v>206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21.75" customHeight="1" x14ac:dyDescent="0.25">
      <c r="A11" s="108">
        <v>3826526</v>
      </c>
      <c r="B11" s="114" t="s">
        <v>256</v>
      </c>
      <c r="C11" s="115" t="s">
        <v>257</v>
      </c>
      <c r="D11" s="115" t="s">
        <v>102</v>
      </c>
      <c r="E11" s="115" t="s">
        <v>103</v>
      </c>
      <c r="F11" s="115" t="s">
        <v>23</v>
      </c>
      <c r="G11" s="110" t="s">
        <v>17</v>
      </c>
      <c r="H11" s="120">
        <v>44902</v>
      </c>
      <c r="I11" s="111" t="s">
        <v>48</v>
      </c>
      <c r="J11" s="121">
        <v>45108</v>
      </c>
      <c r="K11" s="116"/>
      <c r="L11" s="116"/>
      <c r="M11" s="116"/>
      <c r="N11" s="116"/>
      <c r="O11" s="119" t="s">
        <v>258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1.75" customHeight="1" x14ac:dyDescent="0.25">
      <c r="A12" s="108">
        <v>268595</v>
      </c>
      <c r="B12" s="114" t="s">
        <v>259</v>
      </c>
      <c r="C12" s="115" t="s">
        <v>165</v>
      </c>
      <c r="D12" s="115" t="s">
        <v>260</v>
      </c>
      <c r="E12" s="115" t="s">
        <v>103</v>
      </c>
      <c r="F12" s="115" t="s">
        <v>23</v>
      </c>
      <c r="G12" s="110" t="s">
        <v>17</v>
      </c>
      <c r="H12" s="120">
        <v>44902</v>
      </c>
      <c r="I12" s="6"/>
      <c r="J12" s="7"/>
      <c r="K12" s="116"/>
      <c r="L12" s="116"/>
      <c r="M12" s="116"/>
      <c r="N12" s="116"/>
      <c r="O12" s="119" t="s">
        <v>261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1.75" customHeight="1" x14ac:dyDescent="0.25">
      <c r="A13" s="108">
        <v>3829266</v>
      </c>
      <c r="B13" s="114" t="s">
        <v>298</v>
      </c>
      <c r="C13" s="115" t="s">
        <v>299</v>
      </c>
      <c r="D13" s="115" t="s">
        <v>300</v>
      </c>
      <c r="E13" s="115" t="s">
        <v>103</v>
      </c>
      <c r="F13" s="115" t="s">
        <v>23</v>
      </c>
      <c r="G13" s="110" t="s">
        <v>17</v>
      </c>
      <c r="H13" s="120">
        <v>44694</v>
      </c>
      <c r="I13" s="6"/>
      <c r="J13" s="7"/>
      <c r="K13" s="116"/>
      <c r="L13" s="116"/>
      <c r="M13" s="116"/>
      <c r="N13" s="116"/>
      <c r="O13" s="119" t="s">
        <v>301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1.75" customHeight="1" x14ac:dyDescent="0.25">
      <c r="A14" s="108">
        <v>3834924</v>
      </c>
      <c r="B14" s="114" t="s">
        <v>321</v>
      </c>
      <c r="C14" s="115" t="s">
        <v>322</v>
      </c>
      <c r="D14" s="115" t="s">
        <v>323</v>
      </c>
      <c r="E14" s="115" t="s">
        <v>103</v>
      </c>
      <c r="F14" s="115" t="s">
        <v>23</v>
      </c>
      <c r="G14" s="110" t="s">
        <v>17</v>
      </c>
      <c r="H14" s="120">
        <v>44694</v>
      </c>
      <c r="I14" s="6"/>
      <c r="J14" s="7"/>
      <c r="K14" s="116"/>
      <c r="L14" s="116"/>
      <c r="M14" s="116"/>
      <c r="N14" s="116"/>
      <c r="O14" s="119" t="s">
        <v>324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1.75" customHeight="1" x14ac:dyDescent="0.25">
      <c r="A15" s="108">
        <v>3828659</v>
      </c>
      <c r="B15" s="114" t="s">
        <v>891</v>
      </c>
      <c r="C15" s="115" t="s">
        <v>892</v>
      </c>
      <c r="D15" s="115" t="s">
        <v>323</v>
      </c>
      <c r="E15" s="115" t="s">
        <v>103</v>
      </c>
      <c r="F15" s="115" t="s">
        <v>23</v>
      </c>
      <c r="G15" s="110" t="s">
        <v>17</v>
      </c>
      <c r="H15" s="120">
        <v>44694</v>
      </c>
      <c r="I15" s="6"/>
      <c r="J15" s="7"/>
      <c r="K15" s="116"/>
      <c r="L15" s="116"/>
      <c r="M15" s="116"/>
      <c r="N15" s="116"/>
      <c r="O15" s="119" t="s">
        <v>893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22.5" customHeight="1" x14ac:dyDescent="0.25">
      <c r="A16" s="2">
        <v>4220139</v>
      </c>
      <c r="B16" s="2" t="s">
        <v>19</v>
      </c>
      <c r="C16" s="13" t="s">
        <v>20</v>
      </c>
      <c r="D16" s="13" t="s">
        <v>21</v>
      </c>
      <c r="E16" s="13" t="s">
        <v>22</v>
      </c>
      <c r="F16" s="13" t="s">
        <v>23</v>
      </c>
      <c r="G16" s="25" t="s">
        <v>17</v>
      </c>
      <c r="H16" s="14">
        <v>44694</v>
      </c>
      <c r="I16" s="6"/>
      <c r="J16" s="7"/>
      <c r="K16" s="27"/>
      <c r="L16" s="27"/>
      <c r="M16" s="27"/>
      <c r="N16" s="27"/>
      <c r="O16" s="29" t="s">
        <v>24</v>
      </c>
      <c r="P16" s="11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.75" customHeight="1" x14ac:dyDescent="0.25">
      <c r="A17" s="2">
        <v>421875</v>
      </c>
      <c r="B17" s="16" t="s">
        <v>156</v>
      </c>
      <c r="C17" s="16" t="s">
        <v>157</v>
      </c>
      <c r="D17" s="16" t="s">
        <v>158</v>
      </c>
      <c r="E17" s="16" t="s">
        <v>22</v>
      </c>
      <c r="F17" s="16" t="s">
        <v>35</v>
      </c>
      <c r="G17" s="4" t="s">
        <v>17</v>
      </c>
      <c r="H17" s="17">
        <v>44902</v>
      </c>
      <c r="I17" s="6"/>
      <c r="J17" s="7"/>
      <c r="K17" s="8"/>
      <c r="L17" s="8"/>
      <c r="M17" s="18"/>
      <c r="N17" s="9"/>
      <c r="O17" s="15" t="s">
        <v>159</v>
      </c>
    </row>
    <row r="18" spans="1:35" ht="21.75" customHeight="1" x14ac:dyDescent="0.25">
      <c r="A18" s="23">
        <v>4214714</v>
      </c>
      <c r="B18" s="24" t="s">
        <v>463</v>
      </c>
      <c r="C18" s="24" t="s">
        <v>464</v>
      </c>
      <c r="D18" s="25" t="s">
        <v>465</v>
      </c>
      <c r="E18" s="25" t="s">
        <v>22</v>
      </c>
      <c r="F18" s="25" t="s">
        <v>41</v>
      </c>
      <c r="G18" s="25" t="s">
        <v>17</v>
      </c>
      <c r="H18" s="26">
        <v>44132</v>
      </c>
      <c r="I18" s="6"/>
      <c r="J18" s="7"/>
      <c r="K18" s="52"/>
      <c r="L18" s="52"/>
      <c r="M18" s="52"/>
      <c r="N18" s="52"/>
      <c r="O18" s="122" t="s">
        <v>1251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21.75" customHeight="1" x14ac:dyDescent="0.25">
      <c r="A19" s="23" t="s">
        <v>914</v>
      </c>
      <c r="B19" s="23" t="s">
        <v>915</v>
      </c>
      <c r="C19" s="25" t="s">
        <v>916</v>
      </c>
      <c r="D19" s="25" t="s">
        <v>917</v>
      </c>
      <c r="E19" s="24" t="s">
        <v>22</v>
      </c>
      <c r="F19" s="25" t="s">
        <v>16</v>
      </c>
      <c r="G19" s="25" t="s">
        <v>17</v>
      </c>
      <c r="H19" s="123">
        <v>44694</v>
      </c>
      <c r="I19" s="6"/>
      <c r="J19" s="7"/>
      <c r="K19" s="52"/>
      <c r="L19" s="52"/>
      <c r="M19" s="52"/>
      <c r="N19" s="52"/>
      <c r="O19" s="124" t="s">
        <v>918</v>
      </c>
      <c r="P19" s="125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1.75" customHeight="1" x14ac:dyDescent="0.25">
      <c r="A20" s="23">
        <v>424638</v>
      </c>
      <c r="B20" s="25" t="s">
        <v>1150</v>
      </c>
      <c r="C20" s="25" t="s">
        <v>784</v>
      </c>
      <c r="D20" s="24" t="s">
        <v>1151</v>
      </c>
      <c r="E20" s="25" t="s">
        <v>22</v>
      </c>
      <c r="F20" s="25" t="s">
        <v>47</v>
      </c>
      <c r="G20" s="25" t="s">
        <v>17</v>
      </c>
      <c r="H20" s="26">
        <v>43996</v>
      </c>
      <c r="I20" s="126" t="s">
        <v>48</v>
      </c>
      <c r="J20" s="127">
        <v>44748</v>
      </c>
      <c r="K20" s="43"/>
      <c r="L20" s="43"/>
      <c r="M20" s="43"/>
      <c r="N20" s="43"/>
      <c r="O20" s="128" t="s">
        <v>1252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21.75" customHeight="1" x14ac:dyDescent="0.25">
      <c r="A21" s="108">
        <v>581072</v>
      </c>
      <c r="B21" s="114" t="s">
        <v>653</v>
      </c>
      <c r="C21" s="115" t="s">
        <v>654</v>
      </c>
      <c r="D21" s="115" t="s">
        <v>655</v>
      </c>
      <c r="E21" s="115" t="s">
        <v>656</v>
      </c>
      <c r="F21" s="115" t="s">
        <v>145</v>
      </c>
      <c r="G21" s="110" t="s">
        <v>17</v>
      </c>
      <c r="H21" s="129"/>
      <c r="I21" s="6"/>
      <c r="J21" s="7"/>
      <c r="K21" s="116"/>
      <c r="L21" s="116"/>
      <c r="M21" s="116"/>
      <c r="N21" s="116"/>
      <c r="O21" s="119" t="s">
        <v>657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21.75" customHeight="1" x14ac:dyDescent="0.25">
      <c r="A22" s="23">
        <v>6933025</v>
      </c>
      <c r="B22" s="24" t="s">
        <v>67</v>
      </c>
      <c r="C22" s="24" t="s">
        <v>68</v>
      </c>
      <c r="D22" s="25" t="s">
        <v>69</v>
      </c>
      <c r="E22" s="25" t="s">
        <v>70</v>
      </c>
      <c r="F22" s="25" t="s">
        <v>47</v>
      </c>
      <c r="G22" s="25" t="s">
        <v>17</v>
      </c>
      <c r="H22" s="26">
        <v>44586</v>
      </c>
      <c r="I22" s="6"/>
      <c r="J22" s="7"/>
      <c r="K22" s="27"/>
      <c r="L22" s="27"/>
      <c r="M22" s="27"/>
      <c r="N22" s="27"/>
      <c r="O22" s="28" t="s">
        <v>71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22.5" customHeight="1" x14ac:dyDescent="0.25">
      <c r="A23" s="2">
        <v>6947268</v>
      </c>
      <c r="B23" s="2" t="s">
        <v>364</v>
      </c>
      <c r="C23" s="13" t="s">
        <v>285</v>
      </c>
      <c r="D23" s="13" t="s">
        <v>365</v>
      </c>
      <c r="E23" s="13" t="s">
        <v>70</v>
      </c>
      <c r="F23" s="13" t="s">
        <v>23</v>
      </c>
      <c r="G23" s="25" t="s">
        <v>17</v>
      </c>
      <c r="H23" s="14">
        <v>44694</v>
      </c>
      <c r="I23" s="6"/>
      <c r="J23" s="7"/>
      <c r="K23" s="27"/>
      <c r="L23" s="27"/>
      <c r="M23" s="27"/>
      <c r="N23" s="27"/>
      <c r="O23" s="29" t="s">
        <v>366</v>
      </c>
      <c r="P23" s="118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22.5" customHeight="1" x14ac:dyDescent="0.25">
      <c r="A24" s="2">
        <v>6941075</v>
      </c>
      <c r="B24" s="2" t="s">
        <v>181</v>
      </c>
      <c r="C24" s="13" t="s">
        <v>182</v>
      </c>
      <c r="D24" s="13" t="s">
        <v>183</v>
      </c>
      <c r="E24" s="13" t="s">
        <v>70</v>
      </c>
      <c r="F24" s="13" t="s">
        <v>35</v>
      </c>
      <c r="G24" s="25" t="s">
        <v>17</v>
      </c>
      <c r="H24" s="14">
        <v>44902</v>
      </c>
      <c r="I24" s="126" t="s">
        <v>48</v>
      </c>
      <c r="J24" s="127">
        <v>45108</v>
      </c>
      <c r="K24" s="27"/>
      <c r="L24" s="27"/>
      <c r="M24" s="27"/>
      <c r="N24" s="27"/>
      <c r="O24" s="29" t="s">
        <v>184</v>
      </c>
      <c r="P24" s="118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22.5" customHeight="1" x14ac:dyDescent="0.25">
      <c r="A25" s="2">
        <v>6930330</v>
      </c>
      <c r="B25" s="2" t="s">
        <v>696</v>
      </c>
      <c r="C25" s="13" t="s">
        <v>317</v>
      </c>
      <c r="D25" s="13" t="s">
        <v>697</v>
      </c>
      <c r="E25" s="13" t="s">
        <v>70</v>
      </c>
      <c r="F25" s="13" t="s">
        <v>23</v>
      </c>
      <c r="G25" s="25" t="s">
        <v>17</v>
      </c>
      <c r="H25" s="14">
        <v>44902</v>
      </c>
      <c r="I25" s="126" t="s">
        <v>48</v>
      </c>
      <c r="J25" s="127">
        <v>45108</v>
      </c>
      <c r="K25" s="27"/>
      <c r="L25" s="27"/>
      <c r="M25" s="27"/>
      <c r="N25" s="27"/>
      <c r="O25" s="29" t="s">
        <v>698</v>
      </c>
      <c r="P25" s="118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20.25" customHeight="1" x14ac:dyDescent="0.25">
      <c r="A26" s="2">
        <v>6918737</v>
      </c>
      <c r="B26" s="3" t="s">
        <v>757</v>
      </c>
      <c r="C26" s="3" t="s">
        <v>758</v>
      </c>
      <c r="D26" s="3" t="s">
        <v>759</v>
      </c>
      <c r="E26" s="3" t="s">
        <v>70</v>
      </c>
      <c r="F26" s="3" t="s">
        <v>35</v>
      </c>
      <c r="G26" s="4" t="s">
        <v>17</v>
      </c>
      <c r="H26" s="5">
        <v>44992</v>
      </c>
      <c r="I26" s="6"/>
      <c r="J26" s="7"/>
      <c r="K26" s="8"/>
      <c r="L26" s="8"/>
      <c r="M26" s="9"/>
      <c r="N26" s="9"/>
      <c r="O26" s="22" t="s">
        <v>760</v>
      </c>
      <c r="AE26" s="11"/>
      <c r="AF26" s="11"/>
      <c r="AG26" s="11"/>
      <c r="AH26" s="11"/>
      <c r="AI26" s="11"/>
    </row>
    <row r="27" spans="1:35" ht="21.75" customHeight="1" x14ac:dyDescent="0.25">
      <c r="A27" s="108">
        <v>733440</v>
      </c>
      <c r="B27" s="114" t="s">
        <v>185</v>
      </c>
      <c r="C27" s="115" t="s">
        <v>186</v>
      </c>
      <c r="D27" s="115" t="s">
        <v>187</v>
      </c>
      <c r="E27" s="115" t="s">
        <v>188</v>
      </c>
      <c r="F27" s="115" t="s">
        <v>47</v>
      </c>
      <c r="G27" s="110" t="s">
        <v>17</v>
      </c>
      <c r="H27" s="120">
        <v>44694</v>
      </c>
      <c r="I27" s="6"/>
      <c r="J27" s="7"/>
      <c r="K27" s="116"/>
      <c r="L27" s="116"/>
      <c r="M27" s="116"/>
      <c r="N27" s="116"/>
      <c r="O27" s="119" t="s">
        <v>189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21.75" customHeight="1" x14ac:dyDescent="0.25">
      <c r="A28" s="108" t="s">
        <v>899</v>
      </c>
      <c r="B28" s="114" t="s">
        <v>900</v>
      </c>
      <c r="C28" s="115" t="s">
        <v>901</v>
      </c>
      <c r="D28" s="115" t="s">
        <v>902</v>
      </c>
      <c r="E28" s="115" t="s">
        <v>188</v>
      </c>
      <c r="F28" s="115" t="s">
        <v>47</v>
      </c>
      <c r="G28" s="110" t="s">
        <v>17</v>
      </c>
      <c r="H28" s="120">
        <v>44694</v>
      </c>
      <c r="I28" s="6"/>
      <c r="J28" s="7"/>
      <c r="K28" s="116"/>
      <c r="L28" s="116"/>
      <c r="M28" s="116"/>
      <c r="N28" s="116"/>
      <c r="O28" s="119" t="s">
        <v>903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21.75" customHeight="1" x14ac:dyDescent="0.25">
      <c r="A29" s="108" t="s">
        <v>924</v>
      </c>
      <c r="B29" s="114" t="s">
        <v>925</v>
      </c>
      <c r="C29" s="115" t="s">
        <v>161</v>
      </c>
      <c r="D29" s="115" t="s">
        <v>926</v>
      </c>
      <c r="E29" s="115" t="s">
        <v>188</v>
      </c>
      <c r="F29" s="115" t="s">
        <v>47</v>
      </c>
      <c r="G29" s="110" t="s">
        <v>17</v>
      </c>
      <c r="H29" s="120">
        <v>44694</v>
      </c>
      <c r="I29" s="6"/>
      <c r="J29" s="7"/>
      <c r="K29" s="116"/>
      <c r="L29" s="116"/>
      <c r="M29" s="116"/>
      <c r="N29" s="116"/>
      <c r="O29" s="119" t="s">
        <v>927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.75" customHeight="1" x14ac:dyDescent="0.25">
      <c r="A30" s="2">
        <v>6220166</v>
      </c>
      <c r="B30" s="16" t="s">
        <v>835</v>
      </c>
      <c r="C30" s="16" t="s">
        <v>837</v>
      </c>
      <c r="D30" s="16" t="s">
        <v>838</v>
      </c>
      <c r="E30" s="16" t="s">
        <v>839</v>
      </c>
      <c r="F30" s="16" t="s">
        <v>47</v>
      </c>
      <c r="G30" s="4" t="s">
        <v>17</v>
      </c>
      <c r="H30" s="17">
        <v>44910</v>
      </c>
      <c r="I30" s="6"/>
      <c r="J30" s="7"/>
      <c r="K30" s="8"/>
      <c r="L30" s="8"/>
      <c r="M30" s="4" t="s">
        <v>10</v>
      </c>
      <c r="N30" s="17">
        <v>44909</v>
      </c>
      <c r="O30" s="15" t="s">
        <v>840</v>
      </c>
    </row>
    <row r="31" spans="1:35" ht="22.5" customHeight="1" x14ac:dyDescent="0.25">
      <c r="A31" s="2">
        <v>7414132</v>
      </c>
      <c r="B31" s="2" t="s">
        <v>872</v>
      </c>
      <c r="C31" s="13" t="s">
        <v>873</v>
      </c>
      <c r="D31" s="13" t="s">
        <v>874</v>
      </c>
      <c r="E31" s="13" t="s">
        <v>839</v>
      </c>
      <c r="F31" s="13" t="s">
        <v>41</v>
      </c>
      <c r="G31" s="25" t="s">
        <v>17</v>
      </c>
      <c r="H31" s="14">
        <v>44902</v>
      </c>
      <c r="I31" s="14" t="s">
        <v>48</v>
      </c>
      <c r="J31" s="41">
        <v>45108</v>
      </c>
      <c r="K31" s="27"/>
      <c r="L31" s="27"/>
      <c r="M31" s="27"/>
      <c r="N31" s="27"/>
      <c r="O31" s="29" t="s">
        <v>875</v>
      </c>
      <c r="P31" s="118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hyperlinks>
    <hyperlink ref="O3" r:id="rId1" xr:uid="{00000000-0004-0000-0200-000000000000}"/>
    <hyperlink ref="O4" r:id="rId2" xr:uid="{00000000-0004-0000-0200-000001000000}"/>
    <hyperlink ref="O5" r:id="rId3" xr:uid="{00000000-0004-0000-0200-000002000000}"/>
    <hyperlink ref="O18" r:id="rId4" xr:uid="{00000000-0004-0000-0200-000003000000}"/>
    <hyperlink ref="O20" r:id="rId5" xr:uid="{00000000-0004-0000-0200-000004000000}"/>
  </hyperlinks>
  <pageMargins left="0.7" right="0.7" top="0.75" bottom="0.75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1" customWidth="1"/>
    <col min="3" max="3" width="10.83203125" customWidth="1"/>
    <col min="4" max="4" width="23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36.5" customWidth="1"/>
    <col min="12" max="12" width="21.5" customWidth="1"/>
    <col min="13" max="14" width="36" customWidth="1"/>
    <col min="15" max="15" width="22.1640625" customWidth="1"/>
    <col min="16" max="35" width="10.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5" ht="22.5" customHeight="1" x14ac:dyDescent="0.25">
      <c r="A2" s="2">
        <v>135902</v>
      </c>
      <c r="B2" s="2" t="s">
        <v>858</v>
      </c>
      <c r="C2" s="13" t="s">
        <v>801</v>
      </c>
      <c r="D2" s="13" t="s">
        <v>859</v>
      </c>
      <c r="E2" s="13" t="s">
        <v>860</v>
      </c>
      <c r="F2" s="13" t="s">
        <v>47</v>
      </c>
      <c r="G2" s="13" t="s">
        <v>17</v>
      </c>
      <c r="H2" s="14">
        <v>44748</v>
      </c>
      <c r="I2" s="14" t="s">
        <v>48</v>
      </c>
      <c r="J2" s="41">
        <v>44748</v>
      </c>
      <c r="K2" s="27"/>
      <c r="L2" s="27"/>
      <c r="M2" s="27"/>
      <c r="N2" s="27"/>
      <c r="O2" s="29" t="s">
        <v>861</v>
      </c>
      <c r="P2" s="1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.75" customHeight="1" x14ac:dyDescent="0.25">
      <c r="A3" s="2">
        <v>616684</v>
      </c>
      <c r="B3" s="16" t="s">
        <v>1078</v>
      </c>
      <c r="C3" s="16" t="s">
        <v>245</v>
      </c>
      <c r="D3" s="16" t="s">
        <v>859</v>
      </c>
      <c r="E3" s="16" t="s">
        <v>860</v>
      </c>
      <c r="F3" s="16" t="s">
        <v>60</v>
      </c>
      <c r="G3" s="4" t="s">
        <v>17</v>
      </c>
      <c r="H3" s="17">
        <v>44910</v>
      </c>
      <c r="I3" s="6"/>
      <c r="J3" s="7"/>
      <c r="K3" s="8"/>
      <c r="L3" s="8"/>
      <c r="M3" s="4" t="s">
        <v>10</v>
      </c>
      <c r="N3" s="17">
        <v>44909</v>
      </c>
      <c r="O3" s="15" t="s">
        <v>1079</v>
      </c>
    </row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37.5" customWidth="1"/>
    <col min="12" max="12" width="21.1640625" customWidth="1"/>
    <col min="13" max="13" width="35.6640625" customWidth="1"/>
    <col min="14" max="14" width="20.83203125" customWidth="1"/>
    <col min="15" max="15" width="17.3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37.5" customWidth="1"/>
    <col min="12" max="12" width="21.1640625" customWidth="1"/>
    <col min="13" max="13" width="33.83203125" customWidth="1"/>
    <col min="14" max="14" width="20.83203125" customWidth="1"/>
    <col min="15" max="15" width="17.3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0.83203125" customWidth="1"/>
    <col min="3" max="3" width="12" customWidth="1"/>
    <col min="4" max="4" width="16.6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8.83203125" customWidth="1"/>
    <col min="12" max="12" width="21.6640625" customWidth="1"/>
    <col min="13" max="13" width="36.6640625" customWidth="1"/>
    <col min="14" max="14" width="22.1640625" customWidth="1"/>
    <col min="15" max="15" width="17.33203125" customWidth="1"/>
    <col min="16" max="34" width="10.5" customWidth="1"/>
  </cols>
  <sheetData>
    <row r="1" spans="1:34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1" t="s">
        <v>11</v>
      </c>
    </row>
    <row r="2" spans="1:34" ht="22.5" customHeight="1" x14ac:dyDescent="0.25">
      <c r="A2" s="23">
        <v>3710547</v>
      </c>
      <c r="B2" s="24" t="s">
        <v>385</v>
      </c>
      <c r="C2" s="24" t="s">
        <v>386</v>
      </c>
      <c r="D2" s="25" t="s">
        <v>387</v>
      </c>
      <c r="E2" s="25" t="s">
        <v>388</v>
      </c>
      <c r="F2" s="25" t="s">
        <v>47</v>
      </c>
      <c r="G2" s="25" t="s">
        <v>17</v>
      </c>
      <c r="H2" s="26">
        <v>44568</v>
      </c>
      <c r="I2" s="6"/>
      <c r="J2" s="7"/>
      <c r="K2" s="27"/>
      <c r="L2" s="27"/>
      <c r="M2" s="27"/>
      <c r="N2" s="27"/>
      <c r="O2" s="28" t="s">
        <v>389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37.5" customWidth="1"/>
    <col min="12" max="12" width="21.1640625" customWidth="1"/>
    <col min="13" max="13" width="33.83203125" customWidth="1"/>
    <col min="14" max="14" width="20.83203125" customWidth="1"/>
    <col min="15" max="15" width="17.3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3" width="10.83203125" customWidth="1"/>
    <col min="4" max="4" width="26.83203125" customWidth="1"/>
    <col min="5" max="5" width="10.83203125" customWidth="1"/>
    <col min="6" max="6" width="12" customWidth="1"/>
    <col min="7" max="7" width="43.33203125" customWidth="1"/>
    <col min="8" max="8" width="22.5" customWidth="1"/>
    <col min="9" max="9" width="43.33203125" customWidth="1"/>
    <col min="10" max="10" width="22.5" customWidth="1"/>
    <col min="11" max="11" width="37.5" customWidth="1"/>
    <col min="12" max="12" width="21.1640625" customWidth="1"/>
    <col min="13" max="13" width="33.83203125" customWidth="1"/>
    <col min="14" max="14" width="20.83203125" customWidth="1"/>
    <col min="15" max="35" width="17.3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1:35" ht="15.75" customHeight="1" x14ac:dyDescent="0.25">
      <c r="A2" s="2">
        <v>123923</v>
      </c>
      <c r="B2" s="16" t="s">
        <v>86</v>
      </c>
      <c r="C2" s="16" t="s">
        <v>83</v>
      </c>
      <c r="D2" s="16" t="s">
        <v>87</v>
      </c>
      <c r="E2" s="16" t="s">
        <v>88</v>
      </c>
      <c r="F2" s="16" t="s">
        <v>89</v>
      </c>
      <c r="G2" s="4" t="s">
        <v>17</v>
      </c>
      <c r="H2" s="17">
        <v>44902</v>
      </c>
      <c r="I2" s="6"/>
      <c r="J2" s="7"/>
      <c r="K2" s="8"/>
      <c r="L2" s="8"/>
      <c r="M2" s="4" t="s">
        <v>10</v>
      </c>
      <c r="N2" s="17">
        <v>44909</v>
      </c>
      <c r="O2" s="15" t="s">
        <v>90</v>
      </c>
    </row>
    <row r="3" spans="1:35" ht="15.75" customHeight="1" x14ac:dyDescent="0.2"/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>
        <v>1317177</v>
      </c>
      <c r="B2" s="12" t="s">
        <v>37</v>
      </c>
      <c r="C2" s="12" t="s">
        <v>38</v>
      </c>
      <c r="D2" s="13" t="s">
        <v>39</v>
      </c>
      <c r="E2" s="13" t="s">
        <v>40</v>
      </c>
      <c r="F2" s="13" t="s">
        <v>41</v>
      </c>
      <c r="G2" s="13" t="s">
        <v>17</v>
      </c>
      <c r="H2" s="14">
        <v>44538</v>
      </c>
      <c r="I2" s="6"/>
      <c r="J2" s="7"/>
      <c r="K2" s="8"/>
      <c r="L2" s="8"/>
      <c r="M2" s="8"/>
      <c r="N2" s="8"/>
      <c r="O2" s="15" t="s">
        <v>42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1311216</v>
      </c>
      <c r="B3" s="12" t="s">
        <v>82</v>
      </c>
      <c r="C3" s="12" t="s">
        <v>83</v>
      </c>
      <c r="D3" s="13" t="s">
        <v>84</v>
      </c>
      <c r="E3" s="13" t="s">
        <v>40</v>
      </c>
      <c r="F3" s="13" t="s">
        <v>47</v>
      </c>
      <c r="G3" s="13" t="s">
        <v>17</v>
      </c>
      <c r="H3" s="14">
        <v>44104</v>
      </c>
      <c r="I3" s="134" t="s">
        <v>48</v>
      </c>
      <c r="J3" s="213">
        <v>45108</v>
      </c>
      <c r="K3" s="8"/>
      <c r="L3" s="8"/>
      <c r="M3" s="33" t="s">
        <v>10</v>
      </c>
      <c r="N3" s="210">
        <v>44909</v>
      </c>
      <c r="O3" s="15" t="s">
        <v>85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49" t="s">
        <v>126</v>
      </c>
      <c r="B4" s="12" t="s">
        <v>127</v>
      </c>
      <c r="C4" s="12" t="s">
        <v>128</v>
      </c>
      <c r="D4" s="13" t="s">
        <v>84</v>
      </c>
      <c r="E4" s="13" t="s">
        <v>40</v>
      </c>
      <c r="F4" s="13" t="s">
        <v>47</v>
      </c>
      <c r="G4" s="13" t="s">
        <v>17</v>
      </c>
      <c r="H4" s="14">
        <v>44335</v>
      </c>
      <c r="I4" s="214" t="s">
        <v>48</v>
      </c>
      <c r="J4" s="214">
        <v>44748</v>
      </c>
      <c r="K4" s="8"/>
      <c r="L4" s="8"/>
      <c r="M4" s="33" t="s">
        <v>10</v>
      </c>
      <c r="N4" s="210">
        <v>44909</v>
      </c>
      <c r="O4" s="15" t="s">
        <v>130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2">
        <v>9417177</v>
      </c>
      <c r="B5" s="12" t="s">
        <v>330</v>
      </c>
      <c r="C5" s="12" t="s">
        <v>331</v>
      </c>
      <c r="D5" s="12" t="s">
        <v>84</v>
      </c>
      <c r="E5" s="12" t="s">
        <v>40</v>
      </c>
      <c r="F5" s="4" t="s">
        <v>332</v>
      </c>
      <c r="G5" s="13" t="s">
        <v>17</v>
      </c>
      <c r="H5" s="14">
        <v>43992</v>
      </c>
      <c r="I5" s="14" t="s">
        <v>48</v>
      </c>
      <c r="J5" s="20">
        <v>44388</v>
      </c>
      <c r="K5" s="33" t="s">
        <v>9</v>
      </c>
      <c r="L5" s="215">
        <v>44838</v>
      </c>
      <c r="M5" s="33" t="s">
        <v>10</v>
      </c>
      <c r="N5" s="210">
        <v>44909</v>
      </c>
      <c r="O5" s="46" t="s">
        <v>333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2">
        <v>1315532</v>
      </c>
      <c r="B6" s="12" t="s">
        <v>338</v>
      </c>
      <c r="C6" s="12" t="s">
        <v>339</v>
      </c>
      <c r="D6" s="13" t="s">
        <v>39</v>
      </c>
      <c r="E6" s="13" t="s">
        <v>40</v>
      </c>
      <c r="F6" s="13" t="s">
        <v>41</v>
      </c>
      <c r="G6" s="13" t="s">
        <v>17</v>
      </c>
      <c r="H6" s="14">
        <v>44538</v>
      </c>
      <c r="I6" s="6"/>
      <c r="J6" s="7"/>
      <c r="K6" s="8"/>
      <c r="L6" s="8"/>
      <c r="M6" s="8"/>
      <c r="N6" s="8"/>
      <c r="O6" s="15" t="s">
        <v>340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2">
        <v>1315925</v>
      </c>
      <c r="B7" s="12" t="s">
        <v>367</v>
      </c>
      <c r="C7" s="12" t="s">
        <v>368</v>
      </c>
      <c r="D7" s="13" t="s">
        <v>369</v>
      </c>
      <c r="E7" s="13" t="s">
        <v>40</v>
      </c>
      <c r="F7" s="13" t="s">
        <v>41</v>
      </c>
      <c r="G7" s="13" t="s">
        <v>17</v>
      </c>
      <c r="H7" s="14">
        <v>44335</v>
      </c>
      <c r="I7" s="6"/>
      <c r="J7" s="7"/>
      <c r="K7" s="8"/>
      <c r="L7" s="8"/>
      <c r="M7" s="8"/>
      <c r="N7" s="8"/>
      <c r="O7" s="15" t="s">
        <v>370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2">
        <v>843880</v>
      </c>
      <c r="B8" s="12" t="s">
        <v>409</v>
      </c>
      <c r="C8" s="12" t="s">
        <v>13</v>
      </c>
      <c r="D8" s="13" t="s">
        <v>84</v>
      </c>
      <c r="E8" s="13" t="s">
        <v>40</v>
      </c>
      <c r="F8" s="13" t="s">
        <v>47</v>
      </c>
      <c r="G8" s="13" t="s">
        <v>17</v>
      </c>
      <c r="H8" s="14">
        <v>44139</v>
      </c>
      <c r="I8" s="14" t="s">
        <v>48</v>
      </c>
      <c r="J8" s="20">
        <v>44388</v>
      </c>
      <c r="K8" s="8"/>
      <c r="L8" s="8"/>
      <c r="M8" s="33" t="s">
        <v>10</v>
      </c>
      <c r="N8" s="210">
        <v>44909</v>
      </c>
      <c r="O8" s="15" t="s">
        <v>411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.75" customHeight="1" x14ac:dyDescent="0.25">
      <c r="A9" s="2">
        <v>1319073</v>
      </c>
      <c r="B9" s="16" t="s">
        <v>419</v>
      </c>
      <c r="C9" s="16" t="s">
        <v>420</v>
      </c>
      <c r="D9" s="16" t="s">
        <v>410</v>
      </c>
      <c r="E9" s="16" t="s">
        <v>40</v>
      </c>
      <c r="F9" s="16" t="s">
        <v>29</v>
      </c>
      <c r="G9" s="4" t="s">
        <v>17</v>
      </c>
      <c r="H9" s="17">
        <v>44910</v>
      </c>
      <c r="I9" s="6"/>
      <c r="J9" s="7"/>
      <c r="K9" s="8"/>
      <c r="L9" s="8"/>
      <c r="M9" s="33" t="s">
        <v>10</v>
      </c>
      <c r="N9" s="210">
        <v>44909</v>
      </c>
      <c r="O9" s="15" t="s">
        <v>421</v>
      </c>
    </row>
    <row r="10" spans="1:35" ht="15.75" customHeight="1" x14ac:dyDescent="0.25">
      <c r="A10" s="2">
        <v>131858</v>
      </c>
      <c r="B10" s="16" t="s">
        <v>419</v>
      </c>
      <c r="C10" s="16" t="s">
        <v>422</v>
      </c>
      <c r="D10" s="16" t="s">
        <v>423</v>
      </c>
      <c r="E10" s="16" t="s">
        <v>40</v>
      </c>
      <c r="F10" s="16" t="s">
        <v>29</v>
      </c>
      <c r="G10" s="4" t="s">
        <v>17</v>
      </c>
      <c r="H10" s="17">
        <v>44910</v>
      </c>
      <c r="I10" s="6"/>
      <c r="J10" s="7"/>
      <c r="K10" s="8"/>
      <c r="L10" s="8"/>
      <c r="M10" s="33" t="s">
        <v>10</v>
      </c>
      <c r="N10" s="210">
        <v>44909</v>
      </c>
      <c r="O10" s="15" t="s">
        <v>421</v>
      </c>
    </row>
    <row r="11" spans="1:35" ht="15.75" customHeight="1" x14ac:dyDescent="0.25">
      <c r="A11" s="2">
        <v>1325024</v>
      </c>
      <c r="B11" s="16" t="s">
        <v>473</v>
      </c>
      <c r="C11" s="16" t="s">
        <v>474</v>
      </c>
      <c r="D11" s="16" t="s">
        <v>84</v>
      </c>
      <c r="E11" s="16" t="s">
        <v>40</v>
      </c>
      <c r="F11" s="16" t="s">
        <v>475</v>
      </c>
      <c r="G11" s="4" t="s">
        <v>17</v>
      </c>
      <c r="H11" s="17">
        <v>44910</v>
      </c>
      <c r="I11" s="126" t="s">
        <v>48</v>
      </c>
      <c r="J11" s="80">
        <v>44909</v>
      </c>
      <c r="K11" s="8"/>
      <c r="L11" s="8"/>
      <c r="M11" s="33" t="s">
        <v>10</v>
      </c>
      <c r="N11" s="210">
        <v>44909</v>
      </c>
      <c r="O11" s="15" t="s">
        <v>476</v>
      </c>
    </row>
    <row r="12" spans="1:35" ht="21.75" customHeight="1" x14ac:dyDescent="0.25">
      <c r="A12" s="2">
        <v>1317528</v>
      </c>
      <c r="B12" s="12" t="s">
        <v>691</v>
      </c>
      <c r="C12" s="12" t="s">
        <v>692</v>
      </c>
      <c r="D12" s="13" t="s">
        <v>369</v>
      </c>
      <c r="E12" s="13" t="s">
        <v>40</v>
      </c>
      <c r="F12" s="13" t="s">
        <v>41</v>
      </c>
      <c r="G12" s="13" t="s">
        <v>17</v>
      </c>
      <c r="H12" s="14">
        <v>44538</v>
      </c>
      <c r="I12" s="214" t="s">
        <v>48</v>
      </c>
      <c r="J12" s="214">
        <v>44748</v>
      </c>
      <c r="K12" s="8"/>
      <c r="L12" s="8"/>
      <c r="M12" s="33" t="s">
        <v>10</v>
      </c>
      <c r="N12" s="210">
        <v>44909</v>
      </c>
      <c r="O12" s="15" t="s">
        <v>693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1.75" customHeight="1" x14ac:dyDescent="0.25">
      <c r="A13" s="216">
        <v>1317658</v>
      </c>
      <c r="B13" s="217" t="s">
        <v>827</v>
      </c>
      <c r="C13" s="217" t="s">
        <v>828</v>
      </c>
      <c r="D13" s="59" t="s">
        <v>39</v>
      </c>
      <c r="E13" s="59" t="s">
        <v>40</v>
      </c>
      <c r="F13" s="59" t="s">
        <v>41</v>
      </c>
      <c r="G13" s="59" t="s">
        <v>17</v>
      </c>
      <c r="H13" s="218">
        <v>44538</v>
      </c>
      <c r="I13" s="31"/>
      <c r="J13" s="32"/>
      <c r="K13" s="8"/>
      <c r="L13" s="8"/>
      <c r="M13" s="8"/>
      <c r="N13" s="8"/>
      <c r="O13" s="15" t="s">
        <v>829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21.75" customHeight="1" x14ac:dyDescent="0.25">
      <c r="A14" s="2">
        <v>1310604</v>
      </c>
      <c r="B14" s="13" t="s">
        <v>1085</v>
      </c>
      <c r="C14" s="13" t="s">
        <v>111</v>
      </c>
      <c r="D14" s="12" t="s">
        <v>1086</v>
      </c>
      <c r="E14" s="12" t="s">
        <v>40</v>
      </c>
      <c r="F14" s="12" t="s">
        <v>41</v>
      </c>
      <c r="G14" s="13" t="s">
        <v>17</v>
      </c>
      <c r="H14" s="14">
        <v>43985</v>
      </c>
      <c r="I14" s="14" t="s">
        <v>48</v>
      </c>
      <c r="J14" s="20">
        <v>44388</v>
      </c>
      <c r="K14" s="51"/>
      <c r="L14" s="51"/>
      <c r="M14" s="51"/>
      <c r="N14" s="51"/>
      <c r="O14" s="50" t="s">
        <v>1087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21.75" customHeight="1" x14ac:dyDescent="0.25">
      <c r="A15" s="2">
        <v>1315687</v>
      </c>
      <c r="B15" s="13" t="s">
        <v>1106</v>
      </c>
      <c r="C15" s="13" t="s">
        <v>83</v>
      </c>
      <c r="D15" s="12" t="s">
        <v>1107</v>
      </c>
      <c r="E15" s="12" t="s">
        <v>40</v>
      </c>
      <c r="F15" s="12" t="s">
        <v>47</v>
      </c>
      <c r="G15" s="13" t="s">
        <v>17</v>
      </c>
      <c r="H15" s="14">
        <v>43985</v>
      </c>
      <c r="I15" s="14" t="s">
        <v>48</v>
      </c>
      <c r="J15" s="20">
        <v>44388</v>
      </c>
      <c r="K15" s="51"/>
      <c r="L15" s="51"/>
      <c r="M15" s="33" t="s">
        <v>10</v>
      </c>
      <c r="N15" s="210">
        <v>44909</v>
      </c>
      <c r="O15" s="50" t="s">
        <v>1108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3.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6.33203125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19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68">
        <v>1417076</v>
      </c>
      <c r="B2" s="47" t="s">
        <v>136</v>
      </c>
      <c r="C2" s="47" t="s">
        <v>137</v>
      </c>
      <c r="D2" s="47" t="s">
        <v>138</v>
      </c>
      <c r="E2" s="47" t="s">
        <v>139</v>
      </c>
      <c r="F2" s="47" t="s">
        <v>60</v>
      </c>
      <c r="G2" s="47" t="s">
        <v>17</v>
      </c>
      <c r="H2" s="220"/>
      <c r="I2" s="51"/>
      <c r="J2" s="7"/>
      <c r="K2" s="51"/>
      <c r="L2" s="51"/>
      <c r="M2" s="51"/>
      <c r="N2" s="51"/>
      <c r="O2" s="221" t="s">
        <v>140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68">
        <v>217154</v>
      </c>
      <c r="B3" s="47" t="s">
        <v>160</v>
      </c>
      <c r="C3" s="47" t="s">
        <v>161</v>
      </c>
      <c r="D3" s="47" t="s">
        <v>162</v>
      </c>
      <c r="E3" s="47" t="s">
        <v>139</v>
      </c>
      <c r="F3" s="47" t="s">
        <v>16</v>
      </c>
      <c r="G3" s="47" t="s">
        <v>17</v>
      </c>
      <c r="H3" s="220">
        <v>45073</v>
      </c>
      <c r="I3" s="51"/>
      <c r="J3" s="7"/>
      <c r="K3" s="51"/>
      <c r="L3" s="51"/>
      <c r="M3" s="51"/>
      <c r="N3" s="51"/>
      <c r="O3" s="221" t="s">
        <v>163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68">
        <v>14615</v>
      </c>
      <c r="B4" s="47" t="s">
        <v>173</v>
      </c>
      <c r="C4" s="47" t="s">
        <v>174</v>
      </c>
      <c r="D4" s="47" t="s">
        <v>175</v>
      </c>
      <c r="E4" s="47" t="s">
        <v>139</v>
      </c>
      <c r="F4" s="47" t="s">
        <v>23</v>
      </c>
      <c r="G4" s="47" t="s">
        <v>17</v>
      </c>
      <c r="H4" s="220">
        <v>45073</v>
      </c>
      <c r="I4" s="51"/>
      <c r="J4" s="7"/>
      <c r="K4" s="51"/>
      <c r="L4" s="51"/>
      <c r="M4" s="51"/>
      <c r="N4" s="51"/>
      <c r="O4" s="221" t="s">
        <v>176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68">
        <v>1425799</v>
      </c>
      <c r="B5" s="137" t="s">
        <v>447</v>
      </c>
      <c r="C5" s="137" t="s">
        <v>68</v>
      </c>
      <c r="D5" s="47" t="s">
        <v>448</v>
      </c>
      <c r="E5" s="47" t="s">
        <v>139</v>
      </c>
      <c r="F5" s="47" t="s">
        <v>60</v>
      </c>
      <c r="G5" s="47" t="s">
        <v>17</v>
      </c>
      <c r="H5" s="220">
        <v>44586</v>
      </c>
      <c r="I5" s="6"/>
      <c r="J5" s="7"/>
      <c r="K5" s="45"/>
      <c r="L5" s="45"/>
      <c r="M5" s="45"/>
      <c r="N5" s="45"/>
      <c r="O5" s="83" t="s">
        <v>449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68">
        <v>458662</v>
      </c>
      <c r="B6" s="137" t="s">
        <v>485</v>
      </c>
      <c r="C6" s="137" t="s">
        <v>137</v>
      </c>
      <c r="D6" s="47" t="s">
        <v>162</v>
      </c>
      <c r="E6" s="47" t="s">
        <v>139</v>
      </c>
      <c r="F6" s="47" t="s">
        <v>145</v>
      </c>
      <c r="G6" s="47" t="s">
        <v>17</v>
      </c>
      <c r="H6" s="220">
        <v>44704</v>
      </c>
      <c r="I6" s="6"/>
      <c r="J6" s="7"/>
      <c r="K6" s="45"/>
      <c r="L6" s="45"/>
      <c r="M6" s="45"/>
      <c r="N6" s="45"/>
      <c r="O6" s="83" t="s">
        <v>486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68">
        <v>148183</v>
      </c>
      <c r="B7" s="137" t="s">
        <v>715</v>
      </c>
      <c r="C7" s="137" t="s">
        <v>716</v>
      </c>
      <c r="D7" s="47" t="s">
        <v>138</v>
      </c>
      <c r="E7" s="47" t="s">
        <v>139</v>
      </c>
      <c r="F7" s="47" t="s">
        <v>41</v>
      </c>
      <c r="G7" s="47" t="s">
        <v>17</v>
      </c>
      <c r="H7" s="220">
        <v>44943</v>
      </c>
      <c r="I7" s="70" t="s">
        <v>48</v>
      </c>
      <c r="J7" s="222">
        <v>44943</v>
      </c>
      <c r="K7" s="45"/>
      <c r="L7" s="45"/>
      <c r="M7" s="45"/>
      <c r="N7" s="45"/>
      <c r="O7" s="83" t="s">
        <v>717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68">
        <v>1422875</v>
      </c>
      <c r="B8" s="47" t="s">
        <v>928</v>
      </c>
      <c r="C8" s="47" t="s">
        <v>929</v>
      </c>
      <c r="D8" s="47" t="s">
        <v>930</v>
      </c>
      <c r="E8" s="47" t="s">
        <v>139</v>
      </c>
      <c r="F8" s="47" t="s">
        <v>60</v>
      </c>
      <c r="G8" s="47" t="s">
        <v>17</v>
      </c>
      <c r="H8" s="220">
        <v>45073</v>
      </c>
      <c r="I8" s="51"/>
      <c r="J8" s="7"/>
      <c r="K8" s="51"/>
      <c r="L8" s="51"/>
      <c r="M8" s="51"/>
      <c r="N8" s="51"/>
      <c r="O8" s="221" t="s">
        <v>931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5.75" customHeight="1" x14ac:dyDescent="0.25">
      <c r="A9" s="2">
        <v>6111358</v>
      </c>
      <c r="B9" s="16" t="s">
        <v>1168</v>
      </c>
      <c r="C9" s="16" t="s">
        <v>1169</v>
      </c>
      <c r="D9" s="16" t="s">
        <v>1170</v>
      </c>
      <c r="E9" s="16" t="s">
        <v>139</v>
      </c>
      <c r="F9" s="16" t="s">
        <v>60</v>
      </c>
      <c r="G9" s="4" t="s">
        <v>17</v>
      </c>
      <c r="H9" s="5">
        <v>45111</v>
      </c>
      <c r="I9" s="6"/>
      <c r="J9" s="7"/>
      <c r="K9" s="8"/>
      <c r="L9" s="8"/>
      <c r="M9" s="9"/>
      <c r="N9" s="9"/>
      <c r="O9" s="84" t="s">
        <v>1171</v>
      </c>
    </row>
    <row r="10" spans="1:35" ht="15.75" customHeight="1" x14ac:dyDescent="0.2">
      <c r="H10" s="223"/>
    </row>
    <row r="11" spans="1:35" ht="15.75" customHeight="1" x14ac:dyDescent="0.2">
      <c r="H11" s="223"/>
    </row>
    <row r="12" spans="1:35" ht="15.75" customHeight="1" x14ac:dyDescent="0.2">
      <c r="H12" s="223"/>
    </row>
    <row r="13" spans="1:35" ht="15.75" customHeight="1" x14ac:dyDescent="0.2">
      <c r="H13" s="223"/>
    </row>
    <row r="14" spans="1:35" ht="15.75" customHeight="1" x14ac:dyDescent="0.2">
      <c r="H14" s="223"/>
    </row>
    <row r="15" spans="1:35" ht="15.75" customHeight="1" x14ac:dyDescent="0.2">
      <c r="H15" s="223"/>
    </row>
    <row r="16" spans="1:35" ht="15.75" customHeight="1" x14ac:dyDescent="0.2">
      <c r="H16" s="223"/>
    </row>
    <row r="17" spans="8:8" ht="15.75" customHeight="1" x14ac:dyDescent="0.2">
      <c r="H17" s="223"/>
    </row>
    <row r="18" spans="8:8" ht="15.75" customHeight="1" x14ac:dyDescent="0.2">
      <c r="H18" s="223"/>
    </row>
    <row r="19" spans="8:8" ht="15.75" customHeight="1" x14ac:dyDescent="0.2">
      <c r="H19" s="223"/>
    </row>
    <row r="20" spans="8:8" ht="15.75" customHeight="1" x14ac:dyDescent="0.2">
      <c r="H20" s="223"/>
    </row>
    <row r="21" spans="8:8" ht="15.75" customHeight="1" x14ac:dyDescent="0.2">
      <c r="H21" s="223"/>
    </row>
    <row r="22" spans="8:8" ht="15.75" customHeight="1" x14ac:dyDescent="0.2">
      <c r="H22" s="223"/>
    </row>
    <row r="23" spans="8:8" ht="15.75" customHeight="1" x14ac:dyDescent="0.2">
      <c r="H23" s="223"/>
    </row>
    <row r="24" spans="8:8" ht="15.75" customHeight="1" x14ac:dyDescent="0.2">
      <c r="H24" s="223"/>
    </row>
    <row r="25" spans="8:8" ht="15.75" customHeight="1" x14ac:dyDescent="0.2">
      <c r="H25" s="223"/>
    </row>
    <row r="26" spans="8:8" ht="15.75" customHeight="1" x14ac:dyDescent="0.2">
      <c r="H26" s="223"/>
    </row>
    <row r="27" spans="8:8" ht="15.75" customHeight="1" x14ac:dyDescent="0.2">
      <c r="H27" s="223"/>
    </row>
    <row r="28" spans="8:8" ht="15.75" customHeight="1" x14ac:dyDescent="0.2">
      <c r="H28" s="223"/>
    </row>
    <row r="29" spans="8:8" ht="15.75" customHeight="1" x14ac:dyDescent="0.2">
      <c r="H29" s="223"/>
    </row>
    <row r="30" spans="8:8" ht="15.75" customHeight="1" x14ac:dyDescent="0.2">
      <c r="H30" s="223"/>
    </row>
    <row r="31" spans="8:8" ht="15.75" customHeight="1" x14ac:dyDescent="0.2">
      <c r="H31" s="223"/>
    </row>
    <row r="32" spans="8:8" ht="15.75" customHeight="1" x14ac:dyDescent="0.2">
      <c r="H32" s="223"/>
    </row>
    <row r="33" spans="8:8" ht="15.75" customHeight="1" x14ac:dyDescent="0.2">
      <c r="H33" s="223"/>
    </row>
    <row r="34" spans="8:8" ht="15.75" customHeight="1" x14ac:dyDescent="0.2">
      <c r="H34" s="223"/>
    </row>
    <row r="35" spans="8:8" ht="15.75" customHeight="1" x14ac:dyDescent="0.2">
      <c r="H35" s="223"/>
    </row>
    <row r="36" spans="8:8" ht="15.75" customHeight="1" x14ac:dyDescent="0.2">
      <c r="H36" s="223"/>
    </row>
    <row r="37" spans="8:8" ht="15.75" customHeight="1" x14ac:dyDescent="0.2">
      <c r="H37" s="223"/>
    </row>
    <row r="38" spans="8:8" ht="15.75" customHeight="1" x14ac:dyDescent="0.2">
      <c r="H38" s="223"/>
    </row>
    <row r="39" spans="8:8" ht="15.75" customHeight="1" x14ac:dyDescent="0.2">
      <c r="H39" s="223"/>
    </row>
    <row r="40" spans="8:8" ht="15.75" customHeight="1" x14ac:dyDescent="0.2">
      <c r="H40" s="223"/>
    </row>
    <row r="41" spans="8:8" ht="15.75" customHeight="1" x14ac:dyDescent="0.2">
      <c r="H41" s="223"/>
    </row>
    <row r="42" spans="8:8" ht="15.75" customHeight="1" x14ac:dyDescent="0.2">
      <c r="H42" s="223"/>
    </row>
    <row r="43" spans="8:8" ht="15.75" customHeight="1" x14ac:dyDescent="0.2">
      <c r="H43" s="223"/>
    </row>
    <row r="44" spans="8:8" ht="15.75" customHeight="1" x14ac:dyDescent="0.2">
      <c r="H44" s="223"/>
    </row>
    <row r="45" spans="8:8" ht="15.75" customHeight="1" x14ac:dyDescent="0.2">
      <c r="H45" s="223"/>
    </row>
    <row r="46" spans="8:8" ht="15.75" customHeight="1" x14ac:dyDescent="0.2">
      <c r="H46" s="223"/>
    </row>
    <row r="47" spans="8:8" ht="15.75" customHeight="1" x14ac:dyDescent="0.2">
      <c r="H47" s="223"/>
    </row>
    <row r="48" spans="8:8" ht="15.75" customHeight="1" x14ac:dyDescent="0.2">
      <c r="H48" s="223"/>
    </row>
    <row r="49" spans="8:8" ht="15.75" customHeight="1" x14ac:dyDescent="0.2">
      <c r="H49" s="223"/>
    </row>
    <row r="50" spans="8:8" ht="15.75" customHeight="1" x14ac:dyDescent="0.2">
      <c r="H50" s="223"/>
    </row>
    <row r="51" spans="8:8" ht="15.75" customHeight="1" x14ac:dyDescent="0.2">
      <c r="H51" s="223"/>
    </row>
    <row r="52" spans="8:8" ht="15.75" customHeight="1" x14ac:dyDescent="0.2">
      <c r="H52" s="223"/>
    </row>
    <row r="53" spans="8:8" ht="15.75" customHeight="1" x14ac:dyDescent="0.2">
      <c r="H53" s="223"/>
    </row>
    <row r="54" spans="8:8" ht="15.75" customHeight="1" x14ac:dyDescent="0.2">
      <c r="H54" s="223"/>
    </row>
    <row r="55" spans="8:8" ht="15.75" customHeight="1" x14ac:dyDescent="0.2">
      <c r="H55" s="223"/>
    </row>
    <row r="56" spans="8:8" ht="15.75" customHeight="1" x14ac:dyDescent="0.2">
      <c r="H56" s="223"/>
    </row>
    <row r="57" spans="8:8" ht="15.75" customHeight="1" x14ac:dyDescent="0.2">
      <c r="H57" s="223"/>
    </row>
    <row r="58" spans="8:8" ht="15.75" customHeight="1" x14ac:dyDescent="0.2">
      <c r="H58" s="223"/>
    </row>
    <row r="59" spans="8:8" ht="15.75" customHeight="1" x14ac:dyDescent="0.2">
      <c r="H59" s="223"/>
    </row>
    <row r="60" spans="8:8" ht="15.75" customHeight="1" x14ac:dyDescent="0.2">
      <c r="H60" s="223"/>
    </row>
    <row r="61" spans="8:8" ht="15.75" customHeight="1" x14ac:dyDescent="0.2">
      <c r="H61" s="223"/>
    </row>
    <row r="62" spans="8:8" ht="15.75" customHeight="1" x14ac:dyDescent="0.2">
      <c r="H62" s="223"/>
    </row>
    <row r="63" spans="8:8" ht="15.75" customHeight="1" x14ac:dyDescent="0.2">
      <c r="H63" s="223"/>
    </row>
    <row r="64" spans="8:8" ht="15.75" customHeight="1" x14ac:dyDescent="0.2">
      <c r="H64" s="223"/>
    </row>
    <row r="65" spans="8:8" ht="15.75" customHeight="1" x14ac:dyDescent="0.2">
      <c r="H65" s="223"/>
    </row>
    <row r="66" spans="8:8" ht="15.75" customHeight="1" x14ac:dyDescent="0.2">
      <c r="H66" s="223"/>
    </row>
    <row r="67" spans="8:8" ht="15.75" customHeight="1" x14ac:dyDescent="0.2">
      <c r="H67" s="223"/>
    </row>
    <row r="68" spans="8:8" ht="15.75" customHeight="1" x14ac:dyDescent="0.2">
      <c r="H68" s="223"/>
    </row>
    <row r="69" spans="8:8" ht="15.75" customHeight="1" x14ac:dyDescent="0.2">
      <c r="H69" s="223"/>
    </row>
    <row r="70" spans="8:8" ht="15.75" customHeight="1" x14ac:dyDescent="0.2">
      <c r="H70" s="223"/>
    </row>
    <row r="71" spans="8:8" ht="15.75" customHeight="1" x14ac:dyDescent="0.2">
      <c r="H71" s="223"/>
    </row>
    <row r="72" spans="8:8" ht="15.75" customHeight="1" x14ac:dyDescent="0.2">
      <c r="H72" s="223"/>
    </row>
    <row r="73" spans="8:8" ht="15.75" customHeight="1" x14ac:dyDescent="0.2">
      <c r="H73" s="223"/>
    </row>
    <row r="74" spans="8:8" ht="15.75" customHeight="1" x14ac:dyDescent="0.2">
      <c r="H74" s="223"/>
    </row>
    <row r="75" spans="8:8" ht="15.75" customHeight="1" x14ac:dyDescent="0.2">
      <c r="H75" s="223"/>
    </row>
    <row r="76" spans="8:8" ht="15.75" customHeight="1" x14ac:dyDescent="0.2">
      <c r="H76" s="223"/>
    </row>
    <row r="77" spans="8:8" ht="15.75" customHeight="1" x14ac:dyDescent="0.2">
      <c r="H77" s="223"/>
    </row>
    <row r="78" spans="8:8" ht="15.75" customHeight="1" x14ac:dyDescent="0.2">
      <c r="H78" s="223"/>
    </row>
    <row r="79" spans="8:8" ht="15.75" customHeight="1" x14ac:dyDescent="0.2">
      <c r="H79" s="223"/>
    </row>
    <row r="80" spans="8:8" ht="15.75" customHeight="1" x14ac:dyDescent="0.2">
      <c r="H80" s="223"/>
    </row>
    <row r="81" spans="8:8" ht="15.75" customHeight="1" x14ac:dyDescent="0.2">
      <c r="H81" s="223"/>
    </row>
    <row r="82" spans="8:8" ht="15.75" customHeight="1" x14ac:dyDescent="0.2">
      <c r="H82" s="223"/>
    </row>
    <row r="83" spans="8:8" ht="15.75" customHeight="1" x14ac:dyDescent="0.2">
      <c r="H83" s="223"/>
    </row>
    <row r="84" spans="8:8" ht="15.75" customHeight="1" x14ac:dyDescent="0.2">
      <c r="H84" s="223"/>
    </row>
    <row r="85" spans="8:8" ht="15.75" customHeight="1" x14ac:dyDescent="0.2">
      <c r="H85" s="223"/>
    </row>
    <row r="86" spans="8:8" ht="15.75" customHeight="1" x14ac:dyDescent="0.2">
      <c r="H86" s="223"/>
    </row>
    <row r="87" spans="8:8" ht="15.75" customHeight="1" x14ac:dyDescent="0.2">
      <c r="H87" s="223"/>
    </row>
    <row r="88" spans="8:8" ht="15.75" customHeight="1" x14ac:dyDescent="0.2">
      <c r="H88" s="223"/>
    </row>
    <row r="89" spans="8:8" ht="15.75" customHeight="1" x14ac:dyDescent="0.2">
      <c r="H89" s="223"/>
    </row>
    <row r="90" spans="8:8" ht="15.75" customHeight="1" x14ac:dyDescent="0.2">
      <c r="H90" s="223"/>
    </row>
    <row r="91" spans="8:8" ht="15.75" customHeight="1" x14ac:dyDescent="0.2">
      <c r="H91" s="223"/>
    </row>
    <row r="92" spans="8:8" ht="15.75" customHeight="1" x14ac:dyDescent="0.2">
      <c r="H92" s="223"/>
    </row>
    <row r="93" spans="8:8" ht="15.75" customHeight="1" x14ac:dyDescent="0.2">
      <c r="H93" s="223"/>
    </row>
    <row r="94" spans="8:8" ht="15.75" customHeight="1" x14ac:dyDescent="0.2">
      <c r="H94" s="223"/>
    </row>
    <row r="95" spans="8:8" ht="15.75" customHeight="1" x14ac:dyDescent="0.2">
      <c r="H95" s="223"/>
    </row>
    <row r="96" spans="8:8" ht="15.75" customHeight="1" x14ac:dyDescent="0.2">
      <c r="H96" s="223"/>
    </row>
    <row r="97" spans="8:8" ht="15.75" customHeight="1" x14ac:dyDescent="0.2">
      <c r="H97" s="223"/>
    </row>
    <row r="98" spans="8:8" ht="15.75" customHeight="1" x14ac:dyDescent="0.2">
      <c r="H98" s="223"/>
    </row>
    <row r="99" spans="8:8" ht="15.75" customHeight="1" x14ac:dyDescent="0.2">
      <c r="H99" s="223"/>
    </row>
    <row r="100" spans="8:8" ht="15.75" customHeight="1" x14ac:dyDescent="0.2">
      <c r="H100" s="223"/>
    </row>
    <row r="101" spans="8:8" ht="15.75" customHeight="1" x14ac:dyDescent="0.2">
      <c r="H101" s="223"/>
    </row>
    <row r="102" spans="8:8" ht="15.75" customHeight="1" x14ac:dyDescent="0.2">
      <c r="H102" s="223"/>
    </row>
    <row r="103" spans="8:8" ht="15.75" customHeight="1" x14ac:dyDescent="0.2">
      <c r="H103" s="223"/>
    </row>
    <row r="104" spans="8:8" ht="15.75" customHeight="1" x14ac:dyDescent="0.2">
      <c r="H104" s="223"/>
    </row>
    <row r="105" spans="8:8" ht="15.75" customHeight="1" x14ac:dyDescent="0.2">
      <c r="H105" s="223"/>
    </row>
    <row r="106" spans="8:8" ht="15.75" customHeight="1" x14ac:dyDescent="0.2">
      <c r="H106" s="223"/>
    </row>
    <row r="107" spans="8:8" ht="15.75" customHeight="1" x14ac:dyDescent="0.2">
      <c r="H107" s="223"/>
    </row>
    <row r="108" spans="8:8" ht="15.75" customHeight="1" x14ac:dyDescent="0.2">
      <c r="H108" s="223"/>
    </row>
    <row r="109" spans="8:8" ht="15.75" customHeight="1" x14ac:dyDescent="0.2">
      <c r="H109" s="223"/>
    </row>
    <row r="110" spans="8:8" ht="15.75" customHeight="1" x14ac:dyDescent="0.2">
      <c r="H110" s="223"/>
    </row>
    <row r="111" spans="8:8" ht="15.75" customHeight="1" x14ac:dyDescent="0.2">
      <c r="H111" s="223"/>
    </row>
    <row r="112" spans="8:8" ht="15.75" customHeight="1" x14ac:dyDescent="0.2">
      <c r="H112" s="223"/>
    </row>
    <row r="113" spans="8:8" ht="15.75" customHeight="1" x14ac:dyDescent="0.2">
      <c r="H113" s="223"/>
    </row>
    <row r="114" spans="8:8" ht="15.75" customHeight="1" x14ac:dyDescent="0.2">
      <c r="H114" s="223"/>
    </row>
    <row r="115" spans="8:8" ht="15.75" customHeight="1" x14ac:dyDescent="0.2">
      <c r="H115" s="223"/>
    </row>
    <row r="116" spans="8:8" ht="15.75" customHeight="1" x14ac:dyDescent="0.2">
      <c r="H116" s="223"/>
    </row>
    <row r="117" spans="8:8" ht="15.75" customHeight="1" x14ac:dyDescent="0.2">
      <c r="H117" s="223"/>
    </row>
    <row r="118" spans="8:8" ht="15.75" customHeight="1" x14ac:dyDescent="0.2">
      <c r="H118" s="223"/>
    </row>
    <row r="119" spans="8:8" ht="15.75" customHeight="1" x14ac:dyDescent="0.2">
      <c r="H119" s="223"/>
    </row>
    <row r="120" spans="8:8" ht="15.75" customHeight="1" x14ac:dyDescent="0.2">
      <c r="H120" s="223"/>
    </row>
    <row r="121" spans="8:8" ht="15.75" customHeight="1" x14ac:dyDescent="0.2">
      <c r="H121" s="223"/>
    </row>
    <row r="122" spans="8:8" ht="15.75" customHeight="1" x14ac:dyDescent="0.2">
      <c r="H122" s="223"/>
    </row>
    <row r="123" spans="8:8" ht="15.75" customHeight="1" x14ac:dyDescent="0.2">
      <c r="H123" s="223"/>
    </row>
    <row r="124" spans="8:8" ht="15.75" customHeight="1" x14ac:dyDescent="0.2">
      <c r="H124" s="223"/>
    </row>
    <row r="125" spans="8:8" ht="15.75" customHeight="1" x14ac:dyDescent="0.2">
      <c r="H125" s="223"/>
    </row>
    <row r="126" spans="8:8" ht="15.75" customHeight="1" x14ac:dyDescent="0.2">
      <c r="H126" s="223"/>
    </row>
    <row r="127" spans="8:8" ht="15.75" customHeight="1" x14ac:dyDescent="0.2">
      <c r="H127" s="223"/>
    </row>
    <row r="128" spans="8:8" ht="15.75" customHeight="1" x14ac:dyDescent="0.2">
      <c r="H128" s="223"/>
    </row>
    <row r="129" spans="8:8" ht="15.75" customHeight="1" x14ac:dyDescent="0.2">
      <c r="H129" s="223"/>
    </row>
    <row r="130" spans="8:8" ht="15.75" customHeight="1" x14ac:dyDescent="0.2">
      <c r="H130" s="223"/>
    </row>
    <row r="131" spans="8:8" ht="15.75" customHeight="1" x14ac:dyDescent="0.2">
      <c r="H131" s="223"/>
    </row>
    <row r="132" spans="8:8" ht="15.75" customHeight="1" x14ac:dyDescent="0.2">
      <c r="H132" s="223"/>
    </row>
    <row r="133" spans="8:8" ht="15.75" customHeight="1" x14ac:dyDescent="0.2">
      <c r="H133" s="223"/>
    </row>
    <row r="134" spans="8:8" ht="15.75" customHeight="1" x14ac:dyDescent="0.2">
      <c r="H134" s="223"/>
    </row>
    <row r="135" spans="8:8" ht="15.75" customHeight="1" x14ac:dyDescent="0.2">
      <c r="H135" s="223"/>
    </row>
    <row r="136" spans="8:8" ht="15.75" customHeight="1" x14ac:dyDescent="0.2">
      <c r="H136" s="223"/>
    </row>
    <row r="137" spans="8:8" ht="15.75" customHeight="1" x14ac:dyDescent="0.2">
      <c r="H137" s="223"/>
    </row>
    <row r="138" spans="8:8" ht="15.75" customHeight="1" x14ac:dyDescent="0.2">
      <c r="H138" s="223"/>
    </row>
    <row r="139" spans="8:8" ht="15.75" customHeight="1" x14ac:dyDescent="0.2">
      <c r="H139" s="223"/>
    </row>
    <row r="140" spans="8:8" ht="15.75" customHeight="1" x14ac:dyDescent="0.2">
      <c r="H140" s="223"/>
    </row>
    <row r="141" spans="8:8" ht="15.75" customHeight="1" x14ac:dyDescent="0.2">
      <c r="H141" s="223"/>
    </row>
    <row r="142" spans="8:8" ht="15.75" customHeight="1" x14ac:dyDescent="0.2">
      <c r="H142" s="223"/>
    </row>
    <row r="143" spans="8:8" ht="15.75" customHeight="1" x14ac:dyDescent="0.2">
      <c r="H143" s="223"/>
    </row>
    <row r="144" spans="8:8" ht="15.75" customHeight="1" x14ac:dyDescent="0.2">
      <c r="H144" s="223"/>
    </row>
    <row r="145" spans="8:8" ht="15.75" customHeight="1" x14ac:dyDescent="0.2">
      <c r="H145" s="223"/>
    </row>
    <row r="146" spans="8:8" ht="15.75" customHeight="1" x14ac:dyDescent="0.2">
      <c r="H146" s="223"/>
    </row>
    <row r="147" spans="8:8" ht="15.75" customHeight="1" x14ac:dyDescent="0.2">
      <c r="H147" s="223"/>
    </row>
    <row r="148" spans="8:8" ht="15.75" customHeight="1" x14ac:dyDescent="0.2">
      <c r="H148" s="223"/>
    </row>
    <row r="149" spans="8:8" ht="15.75" customHeight="1" x14ac:dyDescent="0.2">
      <c r="H149" s="223"/>
    </row>
    <row r="150" spans="8:8" ht="15.75" customHeight="1" x14ac:dyDescent="0.2">
      <c r="H150" s="223"/>
    </row>
    <row r="151" spans="8:8" ht="15.75" customHeight="1" x14ac:dyDescent="0.2">
      <c r="H151" s="223"/>
    </row>
    <row r="152" spans="8:8" ht="15.75" customHeight="1" x14ac:dyDescent="0.2">
      <c r="H152" s="223"/>
    </row>
    <row r="153" spans="8:8" ht="15.75" customHeight="1" x14ac:dyDescent="0.2">
      <c r="H153" s="223"/>
    </row>
    <row r="154" spans="8:8" ht="15.75" customHeight="1" x14ac:dyDescent="0.2">
      <c r="H154" s="223"/>
    </row>
    <row r="155" spans="8:8" ht="15.75" customHeight="1" x14ac:dyDescent="0.2">
      <c r="H155" s="223"/>
    </row>
    <row r="156" spans="8:8" ht="15.75" customHeight="1" x14ac:dyDescent="0.2">
      <c r="H156" s="223"/>
    </row>
    <row r="157" spans="8:8" ht="15.75" customHeight="1" x14ac:dyDescent="0.2">
      <c r="H157" s="223"/>
    </row>
    <row r="158" spans="8:8" ht="15.75" customHeight="1" x14ac:dyDescent="0.2">
      <c r="H158" s="223"/>
    </row>
    <row r="159" spans="8:8" ht="15.75" customHeight="1" x14ac:dyDescent="0.2">
      <c r="H159" s="223"/>
    </row>
    <row r="160" spans="8:8" ht="15.75" customHeight="1" x14ac:dyDescent="0.2">
      <c r="H160" s="223"/>
    </row>
    <row r="161" spans="8:8" ht="15.75" customHeight="1" x14ac:dyDescent="0.2">
      <c r="H161" s="223"/>
    </row>
    <row r="162" spans="8:8" ht="15.75" customHeight="1" x14ac:dyDescent="0.2">
      <c r="H162" s="223"/>
    </row>
    <row r="163" spans="8:8" ht="15.75" customHeight="1" x14ac:dyDescent="0.2">
      <c r="H163" s="223"/>
    </row>
    <row r="164" spans="8:8" ht="15.75" customHeight="1" x14ac:dyDescent="0.2">
      <c r="H164" s="223"/>
    </row>
    <row r="165" spans="8:8" ht="15.75" customHeight="1" x14ac:dyDescent="0.2">
      <c r="H165" s="223"/>
    </row>
    <row r="166" spans="8:8" ht="15.75" customHeight="1" x14ac:dyDescent="0.2">
      <c r="H166" s="223"/>
    </row>
    <row r="167" spans="8:8" ht="15.75" customHeight="1" x14ac:dyDescent="0.2">
      <c r="H167" s="223"/>
    </row>
    <row r="168" spans="8:8" ht="15.75" customHeight="1" x14ac:dyDescent="0.2">
      <c r="H168" s="223"/>
    </row>
    <row r="169" spans="8:8" ht="15.75" customHeight="1" x14ac:dyDescent="0.2">
      <c r="H169" s="223"/>
    </row>
    <row r="170" spans="8:8" ht="15.75" customHeight="1" x14ac:dyDescent="0.2">
      <c r="H170" s="223"/>
    </row>
    <row r="171" spans="8:8" ht="15.75" customHeight="1" x14ac:dyDescent="0.2">
      <c r="H171" s="223"/>
    </row>
    <row r="172" spans="8:8" ht="15.75" customHeight="1" x14ac:dyDescent="0.2">
      <c r="H172" s="223"/>
    </row>
    <row r="173" spans="8:8" ht="15.75" customHeight="1" x14ac:dyDescent="0.2">
      <c r="H173" s="223"/>
    </row>
    <row r="174" spans="8:8" ht="15.75" customHeight="1" x14ac:dyDescent="0.2">
      <c r="H174" s="223"/>
    </row>
    <row r="175" spans="8:8" ht="15.75" customHeight="1" x14ac:dyDescent="0.2">
      <c r="H175" s="223"/>
    </row>
    <row r="176" spans="8:8" ht="15.75" customHeight="1" x14ac:dyDescent="0.2">
      <c r="H176" s="223"/>
    </row>
    <row r="177" spans="8:8" ht="15.75" customHeight="1" x14ac:dyDescent="0.2">
      <c r="H177" s="223"/>
    </row>
    <row r="178" spans="8:8" ht="15.75" customHeight="1" x14ac:dyDescent="0.2">
      <c r="H178" s="223"/>
    </row>
    <row r="179" spans="8:8" ht="15.75" customHeight="1" x14ac:dyDescent="0.2">
      <c r="H179" s="223"/>
    </row>
    <row r="180" spans="8:8" ht="15.75" customHeight="1" x14ac:dyDescent="0.2">
      <c r="H180" s="223"/>
    </row>
    <row r="181" spans="8:8" ht="15.75" customHeight="1" x14ac:dyDescent="0.2">
      <c r="H181" s="223"/>
    </row>
    <row r="182" spans="8:8" ht="15.75" customHeight="1" x14ac:dyDescent="0.2">
      <c r="H182" s="223"/>
    </row>
    <row r="183" spans="8:8" ht="15.75" customHeight="1" x14ac:dyDescent="0.2">
      <c r="H183" s="223"/>
    </row>
    <row r="184" spans="8:8" ht="15.75" customHeight="1" x14ac:dyDescent="0.2">
      <c r="H184" s="223"/>
    </row>
    <row r="185" spans="8:8" ht="15.75" customHeight="1" x14ac:dyDescent="0.2">
      <c r="H185" s="223"/>
    </row>
    <row r="186" spans="8:8" ht="15.75" customHeight="1" x14ac:dyDescent="0.2">
      <c r="H186" s="223"/>
    </row>
    <row r="187" spans="8:8" ht="15.75" customHeight="1" x14ac:dyDescent="0.2">
      <c r="H187" s="223"/>
    </row>
    <row r="188" spans="8:8" ht="15.75" customHeight="1" x14ac:dyDescent="0.2">
      <c r="H188" s="223"/>
    </row>
    <row r="189" spans="8:8" ht="15.75" customHeight="1" x14ac:dyDescent="0.2">
      <c r="H189" s="223"/>
    </row>
    <row r="190" spans="8:8" ht="15.75" customHeight="1" x14ac:dyDescent="0.2">
      <c r="H190" s="223"/>
    </row>
    <row r="191" spans="8:8" ht="15.75" customHeight="1" x14ac:dyDescent="0.2">
      <c r="H191" s="223"/>
    </row>
    <row r="192" spans="8:8" ht="15.75" customHeight="1" x14ac:dyDescent="0.2">
      <c r="H192" s="223"/>
    </row>
    <row r="193" spans="8:8" ht="15.75" customHeight="1" x14ac:dyDescent="0.2">
      <c r="H193" s="223"/>
    </row>
    <row r="194" spans="8:8" ht="15.75" customHeight="1" x14ac:dyDescent="0.2">
      <c r="H194" s="223"/>
    </row>
    <row r="195" spans="8:8" ht="15.75" customHeight="1" x14ac:dyDescent="0.2">
      <c r="H195" s="223"/>
    </row>
    <row r="196" spans="8:8" ht="15.75" customHeight="1" x14ac:dyDescent="0.2">
      <c r="H196" s="223"/>
    </row>
    <row r="197" spans="8:8" ht="15.75" customHeight="1" x14ac:dyDescent="0.2">
      <c r="H197" s="223"/>
    </row>
    <row r="198" spans="8:8" ht="15.75" customHeight="1" x14ac:dyDescent="0.2">
      <c r="H198" s="223"/>
    </row>
    <row r="199" spans="8:8" ht="15.75" customHeight="1" x14ac:dyDescent="0.2">
      <c r="H199" s="223"/>
    </row>
    <row r="200" spans="8:8" ht="15.75" customHeight="1" x14ac:dyDescent="0.2">
      <c r="H200" s="223"/>
    </row>
    <row r="201" spans="8:8" ht="15.75" customHeight="1" x14ac:dyDescent="0.2">
      <c r="H201" s="223"/>
    </row>
    <row r="202" spans="8:8" ht="15.75" customHeight="1" x14ac:dyDescent="0.2">
      <c r="H202" s="223"/>
    </row>
    <row r="203" spans="8:8" ht="15.75" customHeight="1" x14ac:dyDescent="0.2">
      <c r="H203" s="223"/>
    </row>
    <row r="204" spans="8:8" ht="15.75" customHeight="1" x14ac:dyDescent="0.2">
      <c r="H204" s="223"/>
    </row>
    <row r="205" spans="8:8" ht="15.75" customHeight="1" x14ac:dyDescent="0.2">
      <c r="H205" s="223"/>
    </row>
    <row r="206" spans="8:8" ht="15.75" customHeight="1" x14ac:dyDescent="0.2">
      <c r="H206" s="223"/>
    </row>
    <row r="207" spans="8:8" ht="15.75" customHeight="1" x14ac:dyDescent="0.2">
      <c r="H207" s="223"/>
    </row>
    <row r="208" spans="8:8" ht="15.75" customHeight="1" x14ac:dyDescent="0.2">
      <c r="H208" s="223"/>
    </row>
    <row r="209" spans="8:8" ht="15.75" customHeight="1" x14ac:dyDescent="0.2">
      <c r="H209" s="223"/>
    </row>
    <row r="210" spans="8:8" ht="15.75" customHeight="1" x14ac:dyDescent="0.2">
      <c r="H210" s="223"/>
    </row>
    <row r="211" spans="8:8" ht="15.75" customHeight="1" x14ac:dyDescent="0.2">
      <c r="H211" s="223"/>
    </row>
    <row r="212" spans="8:8" ht="15.75" customHeight="1" x14ac:dyDescent="0.2">
      <c r="H212" s="223"/>
    </row>
    <row r="213" spans="8:8" ht="15.75" customHeight="1" x14ac:dyDescent="0.2">
      <c r="H213" s="223"/>
    </row>
    <row r="214" spans="8:8" ht="15.75" customHeight="1" x14ac:dyDescent="0.2">
      <c r="H214" s="223"/>
    </row>
    <row r="215" spans="8:8" ht="15.75" customHeight="1" x14ac:dyDescent="0.2">
      <c r="H215" s="223"/>
    </row>
    <row r="216" spans="8:8" ht="15.75" customHeight="1" x14ac:dyDescent="0.2">
      <c r="H216" s="223"/>
    </row>
    <row r="217" spans="8:8" ht="15.75" customHeight="1" x14ac:dyDescent="0.2">
      <c r="H217" s="223"/>
    </row>
    <row r="218" spans="8:8" ht="15.75" customHeight="1" x14ac:dyDescent="0.2">
      <c r="H218" s="223"/>
    </row>
    <row r="219" spans="8:8" ht="15.75" customHeight="1" x14ac:dyDescent="0.2">
      <c r="H219" s="223"/>
    </row>
    <row r="220" spans="8:8" ht="15.75" customHeight="1" x14ac:dyDescent="0.2">
      <c r="H220" s="223"/>
    </row>
    <row r="221" spans="8:8" ht="15.75" customHeight="1" x14ac:dyDescent="0.2">
      <c r="H221" s="223"/>
    </row>
    <row r="222" spans="8:8" ht="15.75" customHeight="1" x14ac:dyDescent="0.2">
      <c r="H222" s="223"/>
    </row>
    <row r="223" spans="8:8" ht="15.75" customHeight="1" x14ac:dyDescent="0.2">
      <c r="H223" s="223"/>
    </row>
    <row r="224" spans="8:8" ht="15.75" customHeight="1" x14ac:dyDescent="0.2">
      <c r="H224" s="223"/>
    </row>
    <row r="225" spans="8:8" ht="15.75" customHeight="1" x14ac:dyDescent="0.2">
      <c r="H225" s="223"/>
    </row>
    <row r="226" spans="8:8" ht="15.75" customHeight="1" x14ac:dyDescent="0.2">
      <c r="H226" s="223"/>
    </row>
    <row r="227" spans="8:8" ht="15.75" customHeight="1" x14ac:dyDescent="0.2">
      <c r="H227" s="223"/>
    </row>
    <row r="228" spans="8:8" ht="15.75" customHeight="1" x14ac:dyDescent="0.2">
      <c r="H228" s="223"/>
    </row>
    <row r="229" spans="8:8" ht="15.75" customHeight="1" x14ac:dyDescent="0.2">
      <c r="H229" s="223"/>
    </row>
    <row r="230" spans="8:8" ht="15.75" customHeight="1" x14ac:dyDescent="0.2">
      <c r="H230" s="223"/>
    </row>
    <row r="231" spans="8:8" ht="15.75" customHeight="1" x14ac:dyDescent="0.2">
      <c r="H231" s="223"/>
    </row>
    <row r="232" spans="8:8" ht="15.75" customHeight="1" x14ac:dyDescent="0.2">
      <c r="H232" s="223"/>
    </row>
    <row r="233" spans="8:8" ht="15.75" customHeight="1" x14ac:dyDescent="0.2">
      <c r="H233" s="223"/>
    </row>
    <row r="234" spans="8:8" ht="15.75" customHeight="1" x14ac:dyDescent="0.2">
      <c r="H234" s="223"/>
    </row>
    <row r="235" spans="8:8" ht="15.75" customHeight="1" x14ac:dyDescent="0.2">
      <c r="H235" s="223"/>
    </row>
    <row r="236" spans="8:8" ht="15.75" customHeight="1" x14ac:dyDescent="0.2">
      <c r="H236" s="223"/>
    </row>
    <row r="237" spans="8:8" ht="15.75" customHeight="1" x14ac:dyDescent="0.2">
      <c r="H237" s="223"/>
    </row>
    <row r="238" spans="8:8" ht="15.75" customHeight="1" x14ac:dyDescent="0.2">
      <c r="H238" s="223"/>
    </row>
    <row r="239" spans="8:8" ht="15.75" customHeight="1" x14ac:dyDescent="0.2">
      <c r="H239" s="223"/>
    </row>
    <row r="240" spans="8:8" ht="15.75" customHeight="1" x14ac:dyDescent="0.2">
      <c r="H240" s="223"/>
    </row>
    <row r="241" spans="8:8" ht="15.75" customHeight="1" x14ac:dyDescent="0.2">
      <c r="H241" s="223"/>
    </row>
    <row r="242" spans="8:8" ht="15.75" customHeight="1" x14ac:dyDescent="0.2">
      <c r="H242" s="223"/>
    </row>
    <row r="243" spans="8:8" ht="15.75" customHeight="1" x14ac:dyDescent="0.2">
      <c r="H243" s="223"/>
    </row>
    <row r="244" spans="8:8" ht="15.75" customHeight="1" x14ac:dyDescent="0.2">
      <c r="H244" s="223"/>
    </row>
    <row r="245" spans="8:8" ht="15.75" customHeight="1" x14ac:dyDescent="0.2">
      <c r="H245" s="223"/>
    </row>
    <row r="246" spans="8:8" ht="15.75" customHeight="1" x14ac:dyDescent="0.2">
      <c r="H246" s="223"/>
    </row>
    <row r="247" spans="8:8" ht="15.75" customHeight="1" x14ac:dyDescent="0.2">
      <c r="H247" s="223"/>
    </row>
    <row r="248" spans="8:8" ht="15.75" customHeight="1" x14ac:dyDescent="0.2">
      <c r="H248" s="223"/>
    </row>
    <row r="249" spans="8:8" ht="15.75" customHeight="1" x14ac:dyDescent="0.2">
      <c r="H249" s="223"/>
    </row>
    <row r="250" spans="8:8" ht="15.75" customHeight="1" x14ac:dyDescent="0.2">
      <c r="H250" s="223"/>
    </row>
    <row r="251" spans="8:8" ht="15.75" customHeight="1" x14ac:dyDescent="0.2">
      <c r="H251" s="223"/>
    </row>
    <row r="252" spans="8:8" ht="15.75" customHeight="1" x14ac:dyDescent="0.2">
      <c r="H252" s="223"/>
    </row>
    <row r="253" spans="8:8" ht="15.75" customHeight="1" x14ac:dyDescent="0.2">
      <c r="H253" s="223"/>
    </row>
    <row r="254" spans="8:8" ht="15.75" customHeight="1" x14ac:dyDescent="0.2">
      <c r="H254" s="223"/>
    </row>
    <row r="255" spans="8:8" ht="15.75" customHeight="1" x14ac:dyDescent="0.2">
      <c r="H255" s="223"/>
    </row>
    <row r="256" spans="8:8" ht="15.75" customHeight="1" x14ac:dyDescent="0.2">
      <c r="H256" s="223"/>
    </row>
    <row r="257" spans="8:8" ht="15.75" customHeight="1" x14ac:dyDescent="0.2">
      <c r="H257" s="223"/>
    </row>
    <row r="258" spans="8:8" ht="15.75" customHeight="1" x14ac:dyDescent="0.2">
      <c r="H258" s="223"/>
    </row>
    <row r="259" spans="8:8" ht="15.75" customHeight="1" x14ac:dyDescent="0.2">
      <c r="H259" s="223"/>
    </row>
    <row r="260" spans="8:8" ht="15.75" customHeight="1" x14ac:dyDescent="0.2">
      <c r="H260" s="223"/>
    </row>
    <row r="261" spans="8:8" ht="15.75" customHeight="1" x14ac:dyDescent="0.2">
      <c r="H261" s="223"/>
    </row>
    <row r="262" spans="8:8" ht="15.75" customHeight="1" x14ac:dyDescent="0.2">
      <c r="H262" s="223"/>
    </row>
    <row r="263" spans="8:8" ht="15.75" customHeight="1" x14ac:dyDescent="0.2">
      <c r="H263" s="223"/>
    </row>
    <row r="264" spans="8:8" ht="15.75" customHeight="1" x14ac:dyDescent="0.2">
      <c r="H264" s="223"/>
    </row>
    <row r="265" spans="8:8" ht="15.75" customHeight="1" x14ac:dyDescent="0.2">
      <c r="H265" s="223"/>
    </row>
    <row r="266" spans="8:8" ht="15.75" customHeight="1" x14ac:dyDescent="0.2">
      <c r="H266" s="223"/>
    </row>
    <row r="267" spans="8:8" ht="15.75" customHeight="1" x14ac:dyDescent="0.2">
      <c r="H267" s="223"/>
    </row>
    <row r="268" spans="8:8" ht="15.75" customHeight="1" x14ac:dyDescent="0.2">
      <c r="H268" s="223"/>
    </row>
    <row r="269" spans="8:8" ht="15.75" customHeight="1" x14ac:dyDescent="0.2">
      <c r="H269" s="223"/>
    </row>
    <row r="270" spans="8:8" ht="15.75" customHeight="1" x14ac:dyDescent="0.2">
      <c r="H270" s="223"/>
    </row>
    <row r="271" spans="8:8" ht="15.75" customHeight="1" x14ac:dyDescent="0.2">
      <c r="H271" s="223"/>
    </row>
    <row r="272" spans="8:8" ht="15.75" customHeight="1" x14ac:dyDescent="0.2">
      <c r="H272" s="223"/>
    </row>
    <row r="273" spans="8:8" ht="15.75" customHeight="1" x14ac:dyDescent="0.2">
      <c r="H273" s="223"/>
    </row>
    <row r="274" spans="8:8" ht="15.75" customHeight="1" x14ac:dyDescent="0.2">
      <c r="H274" s="223"/>
    </row>
    <row r="275" spans="8:8" ht="15.75" customHeight="1" x14ac:dyDescent="0.2">
      <c r="H275" s="223"/>
    </row>
    <row r="276" spans="8:8" ht="15.75" customHeight="1" x14ac:dyDescent="0.2">
      <c r="H276" s="223"/>
    </row>
    <row r="277" spans="8:8" ht="15.75" customHeight="1" x14ac:dyDescent="0.2">
      <c r="H277" s="223"/>
    </row>
    <row r="278" spans="8:8" ht="15.75" customHeight="1" x14ac:dyDescent="0.2">
      <c r="H278" s="223"/>
    </row>
    <row r="279" spans="8:8" ht="15.75" customHeight="1" x14ac:dyDescent="0.2">
      <c r="H279" s="223"/>
    </row>
    <row r="280" spans="8:8" ht="15.75" customHeight="1" x14ac:dyDescent="0.2">
      <c r="H280" s="223"/>
    </row>
    <row r="281" spans="8:8" ht="15.75" customHeight="1" x14ac:dyDescent="0.2">
      <c r="H281" s="223"/>
    </row>
    <row r="282" spans="8:8" ht="15.75" customHeight="1" x14ac:dyDescent="0.2">
      <c r="H282" s="223"/>
    </row>
    <row r="283" spans="8:8" ht="15.75" customHeight="1" x14ac:dyDescent="0.2">
      <c r="H283" s="223"/>
    </row>
    <row r="284" spans="8:8" ht="15.75" customHeight="1" x14ac:dyDescent="0.2">
      <c r="H284" s="223"/>
    </row>
    <row r="285" spans="8:8" ht="15.75" customHeight="1" x14ac:dyDescent="0.2">
      <c r="H285" s="223"/>
    </row>
    <row r="286" spans="8:8" ht="15.75" customHeight="1" x14ac:dyDescent="0.2">
      <c r="H286" s="223"/>
    </row>
    <row r="287" spans="8:8" ht="15.75" customHeight="1" x14ac:dyDescent="0.2">
      <c r="H287" s="223"/>
    </row>
    <row r="288" spans="8:8" ht="15.75" customHeight="1" x14ac:dyDescent="0.2">
      <c r="H288" s="223"/>
    </row>
    <row r="289" spans="8:8" ht="15.75" customHeight="1" x14ac:dyDescent="0.2">
      <c r="H289" s="223"/>
    </row>
    <row r="290" spans="8:8" ht="15.75" customHeight="1" x14ac:dyDescent="0.2">
      <c r="H290" s="223"/>
    </row>
    <row r="291" spans="8:8" ht="15.75" customHeight="1" x14ac:dyDescent="0.2">
      <c r="H291" s="223"/>
    </row>
    <row r="292" spans="8:8" ht="15.75" customHeight="1" x14ac:dyDescent="0.2">
      <c r="H292" s="223"/>
    </row>
    <row r="293" spans="8:8" ht="15.75" customHeight="1" x14ac:dyDescent="0.2">
      <c r="H293" s="223"/>
    </row>
    <row r="294" spans="8:8" ht="15.75" customHeight="1" x14ac:dyDescent="0.2">
      <c r="H294" s="223"/>
    </row>
    <row r="295" spans="8:8" ht="15.75" customHeight="1" x14ac:dyDescent="0.2">
      <c r="H295" s="223"/>
    </row>
    <row r="296" spans="8:8" ht="15.75" customHeight="1" x14ac:dyDescent="0.2">
      <c r="H296" s="223"/>
    </row>
    <row r="297" spans="8:8" ht="15.75" customHeight="1" x14ac:dyDescent="0.2">
      <c r="H297" s="223"/>
    </row>
    <row r="298" spans="8:8" ht="15.75" customHeight="1" x14ac:dyDescent="0.2">
      <c r="H298" s="223"/>
    </row>
    <row r="299" spans="8:8" ht="15.75" customHeight="1" x14ac:dyDescent="0.2">
      <c r="H299" s="223"/>
    </row>
    <row r="300" spans="8:8" ht="15.75" customHeight="1" x14ac:dyDescent="0.2">
      <c r="H300" s="223"/>
    </row>
    <row r="301" spans="8:8" ht="15.75" customHeight="1" x14ac:dyDescent="0.2">
      <c r="H301" s="223"/>
    </row>
    <row r="302" spans="8:8" ht="15.75" customHeight="1" x14ac:dyDescent="0.2">
      <c r="H302" s="223"/>
    </row>
    <row r="303" spans="8:8" ht="15.75" customHeight="1" x14ac:dyDescent="0.2">
      <c r="H303" s="223"/>
    </row>
    <row r="304" spans="8:8" ht="15.75" customHeight="1" x14ac:dyDescent="0.2">
      <c r="H304" s="223"/>
    </row>
    <row r="305" spans="8:8" ht="15.75" customHeight="1" x14ac:dyDescent="0.2">
      <c r="H305" s="223"/>
    </row>
    <row r="306" spans="8:8" ht="15.75" customHeight="1" x14ac:dyDescent="0.2">
      <c r="H306" s="223"/>
    </row>
    <row r="307" spans="8:8" ht="15.75" customHeight="1" x14ac:dyDescent="0.2">
      <c r="H307" s="223"/>
    </row>
    <row r="308" spans="8:8" ht="15.75" customHeight="1" x14ac:dyDescent="0.2">
      <c r="H308" s="223"/>
    </row>
    <row r="309" spans="8:8" ht="15.75" customHeight="1" x14ac:dyDescent="0.2">
      <c r="H309" s="223"/>
    </row>
    <row r="310" spans="8:8" ht="15.75" customHeight="1" x14ac:dyDescent="0.2">
      <c r="H310" s="223"/>
    </row>
    <row r="311" spans="8:8" ht="15.75" customHeight="1" x14ac:dyDescent="0.2">
      <c r="H311" s="223"/>
    </row>
    <row r="312" spans="8:8" ht="15.75" customHeight="1" x14ac:dyDescent="0.2">
      <c r="H312" s="223"/>
    </row>
    <row r="313" spans="8:8" ht="15.75" customHeight="1" x14ac:dyDescent="0.2">
      <c r="H313" s="223"/>
    </row>
    <row r="314" spans="8:8" ht="15.75" customHeight="1" x14ac:dyDescent="0.2">
      <c r="H314" s="223"/>
    </row>
    <row r="315" spans="8:8" ht="15.75" customHeight="1" x14ac:dyDescent="0.2">
      <c r="H315" s="223"/>
    </row>
    <row r="316" spans="8:8" ht="15.75" customHeight="1" x14ac:dyDescent="0.2">
      <c r="H316" s="223"/>
    </row>
    <row r="317" spans="8:8" ht="15.75" customHeight="1" x14ac:dyDescent="0.2">
      <c r="H317" s="223"/>
    </row>
    <row r="318" spans="8:8" ht="15.75" customHeight="1" x14ac:dyDescent="0.2">
      <c r="H318" s="223"/>
    </row>
    <row r="319" spans="8:8" ht="15.75" customHeight="1" x14ac:dyDescent="0.2">
      <c r="H319" s="223"/>
    </row>
    <row r="320" spans="8:8" ht="15.75" customHeight="1" x14ac:dyDescent="0.2">
      <c r="H320" s="223"/>
    </row>
    <row r="321" spans="8:8" ht="15.75" customHeight="1" x14ac:dyDescent="0.2">
      <c r="H321" s="223"/>
    </row>
    <row r="322" spans="8:8" ht="15.75" customHeight="1" x14ac:dyDescent="0.2">
      <c r="H322" s="223"/>
    </row>
    <row r="323" spans="8:8" ht="15.75" customHeight="1" x14ac:dyDescent="0.2">
      <c r="H323" s="223"/>
    </row>
    <row r="324" spans="8:8" ht="15.75" customHeight="1" x14ac:dyDescent="0.2">
      <c r="H324" s="223"/>
    </row>
    <row r="325" spans="8:8" ht="15.75" customHeight="1" x14ac:dyDescent="0.2">
      <c r="H325" s="223"/>
    </row>
    <row r="326" spans="8:8" ht="15.75" customHeight="1" x14ac:dyDescent="0.2">
      <c r="H326" s="223"/>
    </row>
    <row r="327" spans="8:8" ht="15.75" customHeight="1" x14ac:dyDescent="0.2">
      <c r="H327" s="223"/>
    </row>
    <row r="328" spans="8:8" ht="15.75" customHeight="1" x14ac:dyDescent="0.2">
      <c r="H328" s="223"/>
    </row>
    <row r="329" spans="8:8" ht="15.75" customHeight="1" x14ac:dyDescent="0.2">
      <c r="H329" s="223"/>
    </row>
    <row r="330" spans="8:8" ht="15.75" customHeight="1" x14ac:dyDescent="0.2">
      <c r="H330" s="223"/>
    </row>
    <row r="331" spans="8:8" ht="15.75" customHeight="1" x14ac:dyDescent="0.2">
      <c r="H331" s="223"/>
    </row>
    <row r="332" spans="8:8" ht="15.75" customHeight="1" x14ac:dyDescent="0.2">
      <c r="H332" s="223"/>
    </row>
    <row r="333" spans="8:8" ht="15.75" customHeight="1" x14ac:dyDescent="0.2">
      <c r="H333" s="223"/>
    </row>
    <row r="334" spans="8:8" ht="15.75" customHeight="1" x14ac:dyDescent="0.2">
      <c r="H334" s="223"/>
    </row>
    <row r="335" spans="8:8" ht="15.75" customHeight="1" x14ac:dyDescent="0.2">
      <c r="H335" s="223"/>
    </row>
    <row r="336" spans="8:8" ht="15.75" customHeight="1" x14ac:dyDescent="0.2">
      <c r="H336" s="223"/>
    </row>
    <row r="337" spans="8:8" ht="15.75" customHeight="1" x14ac:dyDescent="0.2">
      <c r="H337" s="223"/>
    </row>
    <row r="338" spans="8:8" ht="15.75" customHeight="1" x14ac:dyDescent="0.2">
      <c r="H338" s="223"/>
    </row>
    <row r="339" spans="8:8" ht="15.75" customHeight="1" x14ac:dyDescent="0.2">
      <c r="H339" s="223"/>
    </row>
    <row r="340" spans="8:8" ht="15.75" customHeight="1" x14ac:dyDescent="0.2">
      <c r="H340" s="223"/>
    </row>
    <row r="341" spans="8:8" ht="15.75" customHeight="1" x14ac:dyDescent="0.2">
      <c r="H341" s="223"/>
    </row>
    <row r="342" spans="8:8" ht="15.75" customHeight="1" x14ac:dyDescent="0.2">
      <c r="H342" s="223"/>
    </row>
    <row r="343" spans="8:8" ht="15.75" customHeight="1" x14ac:dyDescent="0.2">
      <c r="H343" s="223"/>
    </row>
    <row r="344" spans="8:8" ht="15.75" customHeight="1" x14ac:dyDescent="0.2">
      <c r="H344" s="223"/>
    </row>
    <row r="345" spans="8:8" ht="15.75" customHeight="1" x14ac:dyDescent="0.2">
      <c r="H345" s="223"/>
    </row>
    <row r="346" spans="8:8" ht="15.75" customHeight="1" x14ac:dyDescent="0.2">
      <c r="H346" s="223"/>
    </row>
    <row r="347" spans="8:8" ht="15.75" customHeight="1" x14ac:dyDescent="0.2">
      <c r="H347" s="223"/>
    </row>
    <row r="348" spans="8:8" ht="15.75" customHeight="1" x14ac:dyDescent="0.2">
      <c r="H348" s="223"/>
    </row>
    <row r="349" spans="8:8" ht="15.75" customHeight="1" x14ac:dyDescent="0.2">
      <c r="H349" s="223"/>
    </row>
    <row r="350" spans="8:8" ht="15.75" customHeight="1" x14ac:dyDescent="0.2">
      <c r="H350" s="223"/>
    </row>
    <row r="351" spans="8:8" ht="15.75" customHeight="1" x14ac:dyDescent="0.2">
      <c r="H351" s="223"/>
    </row>
    <row r="352" spans="8:8" ht="15.75" customHeight="1" x14ac:dyDescent="0.2">
      <c r="H352" s="223"/>
    </row>
    <row r="353" spans="8:8" ht="15.75" customHeight="1" x14ac:dyDescent="0.2">
      <c r="H353" s="223"/>
    </row>
    <row r="354" spans="8:8" ht="15.75" customHeight="1" x14ac:dyDescent="0.2">
      <c r="H354" s="223"/>
    </row>
    <row r="355" spans="8:8" ht="15.75" customHeight="1" x14ac:dyDescent="0.2">
      <c r="H355" s="223"/>
    </row>
    <row r="356" spans="8:8" ht="15.75" customHeight="1" x14ac:dyDescent="0.2">
      <c r="H356" s="223"/>
    </row>
    <row r="357" spans="8:8" ht="15.75" customHeight="1" x14ac:dyDescent="0.2">
      <c r="H357" s="223"/>
    </row>
    <row r="358" spans="8:8" ht="15.75" customHeight="1" x14ac:dyDescent="0.2">
      <c r="H358" s="223"/>
    </row>
    <row r="359" spans="8:8" ht="15.75" customHeight="1" x14ac:dyDescent="0.2">
      <c r="H359" s="223"/>
    </row>
    <row r="360" spans="8:8" ht="15.75" customHeight="1" x14ac:dyDescent="0.2">
      <c r="H360" s="223"/>
    </row>
    <row r="361" spans="8:8" ht="15.75" customHeight="1" x14ac:dyDescent="0.2">
      <c r="H361" s="223"/>
    </row>
    <row r="362" spans="8:8" ht="15.75" customHeight="1" x14ac:dyDescent="0.2">
      <c r="H362" s="223"/>
    </row>
    <row r="363" spans="8:8" ht="15.75" customHeight="1" x14ac:dyDescent="0.2">
      <c r="H363" s="223"/>
    </row>
    <row r="364" spans="8:8" ht="15.75" customHeight="1" x14ac:dyDescent="0.2">
      <c r="H364" s="223"/>
    </row>
    <row r="365" spans="8:8" ht="15.75" customHeight="1" x14ac:dyDescent="0.2">
      <c r="H365" s="223"/>
    </row>
    <row r="366" spans="8:8" ht="15.75" customHeight="1" x14ac:dyDescent="0.2">
      <c r="H366" s="223"/>
    </row>
    <row r="367" spans="8:8" ht="15.75" customHeight="1" x14ac:dyDescent="0.2">
      <c r="H367" s="223"/>
    </row>
    <row r="368" spans="8:8" ht="15.75" customHeight="1" x14ac:dyDescent="0.2">
      <c r="H368" s="223"/>
    </row>
    <row r="369" spans="8:8" ht="15.75" customHeight="1" x14ac:dyDescent="0.2">
      <c r="H369" s="223"/>
    </row>
    <row r="370" spans="8:8" ht="15.75" customHeight="1" x14ac:dyDescent="0.2">
      <c r="H370" s="223"/>
    </row>
    <row r="371" spans="8:8" ht="15.75" customHeight="1" x14ac:dyDescent="0.2">
      <c r="H371" s="223"/>
    </row>
    <row r="372" spans="8:8" ht="15.75" customHeight="1" x14ac:dyDescent="0.2">
      <c r="H372" s="223"/>
    </row>
    <row r="373" spans="8:8" ht="15.75" customHeight="1" x14ac:dyDescent="0.2">
      <c r="H373" s="223"/>
    </row>
    <row r="374" spans="8:8" ht="15.75" customHeight="1" x14ac:dyDescent="0.2">
      <c r="H374" s="223"/>
    </row>
    <row r="375" spans="8:8" ht="15.75" customHeight="1" x14ac:dyDescent="0.2">
      <c r="H375" s="223"/>
    </row>
    <row r="376" spans="8:8" ht="15.75" customHeight="1" x14ac:dyDescent="0.2">
      <c r="H376" s="223"/>
    </row>
    <row r="377" spans="8:8" ht="15.75" customHeight="1" x14ac:dyDescent="0.2">
      <c r="H377" s="223"/>
    </row>
    <row r="378" spans="8:8" ht="15.75" customHeight="1" x14ac:dyDescent="0.2">
      <c r="H378" s="223"/>
    </row>
    <row r="379" spans="8:8" ht="15.75" customHeight="1" x14ac:dyDescent="0.2">
      <c r="H379" s="223"/>
    </row>
    <row r="380" spans="8:8" ht="15.75" customHeight="1" x14ac:dyDescent="0.2">
      <c r="H380" s="223"/>
    </row>
    <row r="381" spans="8:8" ht="15.75" customHeight="1" x14ac:dyDescent="0.2">
      <c r="H381" s="223"/>
    </row>
    <row r="382" spans="8:8" ht="15.75" customHeight="1" x14ac:dyDescent="0.2">
      <c r="H382" s="223"/>
    </row>
    <row r="383" spans="8:8" ht="15.75" customHeight="1" x14ac:dyDescent="0.2">
      <c r="H383" s="223"/>
    </row>
    <row r="384" spans="8:8" ht="15.75" customHeight="1" x14ac:dyDescent="0.2">
      <c r="H384" s="223"/>
    </row>
    <row r="385" spans="8:8" ht="15.75" customHeight="1" x14ac:dyDescent="0.2">
      <c r="H385" s="223"/>
    </row>
    <row r="386" spans="8:8" ht="15.75" customHeight="1" x14ac:dyDescent="0.2">
      <c r="H386" s="223"/>
    </row>
    <row r="387" spans="8:8" ht="15.75" customHeight="1" x14ac:dyDescent="0.2">
      <c r="H387" s="223"/>
    </row>
    <row r="388" spans="8:8" ht="15.75" customHeight="1" x14ac:dyDescent="0.2">
      <c r="H388" s="223"/>
    </row>
    <row r="389" spans="8:8" ht="15.75" customHeight="1" x14ac:dyDescent="0.2">
      <c r="H389" s="223"/>
    </row>
    <row r="390" spans="8:8" ht="15.75" customHeight="1" x14ac:dyDescent="0.2">
      <c r="H390" s="223"/>
    </row>
    <row r="391" spans="8:8" ht="15.75" customHeight="1" x14ac:dyDescent="0.2">
      <c r="H391" s="223"/>
    </row>
    <row r="392" spans="8:8" ht="15.75" customHeight="1" x14ac:dyDescent="0.2">
      <c r="H392" s="223"/>
    </row>
    <row r="393" spans="8:8" ht="15.75" customHeight="1" x14ac:dyDescent="0.2">
      <c r="H393" s="223"/>
    </row>
    <row r="394" spans="8:8" ht="15.75" customHeight="1" x14ac:dyDescent="0.2">
      <c r="H394" s="223"/>
    </row>
    <row r="395" spans="8:8" ht="15.75" customHeight="1" x14ac:dyDescent="0.2">
      <c r="H395" s="223"/>
    </row>
    <row r="396" spans="8:8" ht="15.75" customHeight="1" x14ac:dyDescent="0.2">
      <c r="H396" s="223"/>
    </row>
    <row r="397" spans="8:8" ht="15.75" customHeight="1" x14ac:dyDescent="0.2">
      <c r="H397" s="223"/>
    </row>
    <row r="398" spans="8:8" ht="15.75" customHeight="1" x14ac:dyDescent="0.2">
      <c r="H398" s="223"/>
    </row>
    <row r="399" spans="8:8" ht="15.75" customHeight="1" x14ac:dyDescent="0.2">
      <c r="H399" s="223"/>
    </row>
    <row r="400" spans="8:8" ht="15.75" customHeight="1" x14ac:dyDescent="0.2">
      <c r="H400" s="223"/>
    </row>
    <row r="401" spans="8:8" ht="15.75" customHeight="1" x14ac:dyDescent="0.2">
      <c r="H401" s="223"/>
    </row>
    <row r="402" spans="8:8" ht="15.75" customHeight="1" x14ac:dyDescent="0.2">
      <c r="H402" s="223"/>
    </row>
    <row r="403" spans="8:8" ht="15.75" customHeight="1" x14ac:dyDescent="0.2">
      <c r="H403" s="223"/>
    </row>
    <row r="404" spans="8:8" ht="15.75" customHeight="1" x14ac:dyDescent="0.2">
      <c r="H404" s="223"/>
    </row>
    <row r="405" spans="8:8" ht="15.75" customHeight="1" x14ac:dyDescent="0.2">
      <c r="H405" s="223"/>
    </row>
    <row r="406" spans="8:8" ht="15.75" customHeight="1" x14ac:dyDescent="0.2">
      <c r="H406" s="223"/>
    </row>
    <row r="407" spans="8:8" ht="15.75" customHeight="1" x14ac:dyDescent="0.2">
      <c r="H407" s="223"/>
    </row>
    <row r="408" spans="8:8" ht="15.75" customHeight="1" x14ac:dyDescent="0.2">
      <c r="H408" s="223"/>
    </row>
    <row r="409" spans="8:8" ht="15.75" customHeight="1" x14ac:dyDescent="0.2">
      <c r="H409" s="223"/>
    </row>
    <row r="410" spans="8:8" ht="15.75" customHeight="1" x14ac:dyDescent="0.2">
      <c r="H410" s="223"/>
    </row>
    <row r="411" spans="8:8" ht="15.75" customHeight="1" x14ac:dyDescent="0.2">
      <c r="H411" s="223"/>
    </row>
    <row r="412" spans="8:8" ht="15.75" customHeight="1" x14ac:dyDescent="0.2">
      <c r="H412" s="223"/>
    </row>
    <row r="413" spans="8:8" ht="15.75" customHeight="1" x14ac:dyDescent="0.2">
      <c r="H413" s="223"/>
    </row>
    <row r="414" spans="8:8" ht="15.75" customHeight="1" x14ac:dyDescent="0.2">
      <c r="H414" s="223"/>
    </row>
    <row r="415" spans="8:8" ht="15.75" customHeight="1" x14ac:dyDescent="0.2">
      <c r="H415" s="223"/>
    </row>
    <row r="416" spans="8:8" ht="15.75" customHeight="1" x14ac:dyDescent="0.2">
      <c r="H416" s="223"/>
    </row>
    <row r="417" spans="8:8" ht="15.75" customHeight="1" x14ac:dyDescent="0.2">
      <c r="H417" s="223"/>
    </row>
    <row r="418" spans="8:8" ht="15.75" customHeight="1" x14ac:dyDescent="0.2">
      <c r="H418" s="223"/>
    </row>
    <row r="419" spans="8:8" ht="15.75" customHeight="1" x14ac:dyDescent="0.2">
      <c r="H419" s="223"/>
    </row>
    <row r="420" spans="8:8" ht="15.75" customHeight="1" x14ac:dyDescent="0.2">
      <c r="H420" s="223"/>
    </row>
    <row r="421" spans="8:8" ht="15.75" customHeight="1" x14ac:dyDescent="0.2">
      <c r="H421" s="223"/>
    </row>
    <row r="422" spans="8:8" ht="15.75" customHeight="1" x14ac:dyDescent="0.2">
      <c r="H422" s="223"/>
    </row>
    <row r="423" spans="8:8" ht="15.75" customHeight="1" x14ac:dyDescent="0.2">
      <c r="H423" s="223"/>
    </row>
    <row r="424" spans="8:8" ht="15.75" customHeight="1" x14ac:dyDescent="0.2">
      <c r="H424" s="223"/>
    </row>
    <row r="425" spans="8:8" ht="15.75" customHeight="1" x14ac:dyDescent="0.2">
      <c r="H425" s="223"/>
    </row>
    <row r="426" spans="8:8" ht="15.75" customHeight="1" x14ac:dyDescent="0.2">
      <c r="H426" s="223"/>
    </row>
    <row r="427" spans="8:8" ht="15.75" customHeight="1" x14ac:dyDescent="0.2">
      <c r="H427" s="223"/>
    </row>
    <row r="428" spans="8:8" ht="15.75" customHeight="1" x14ac:dyDescent="0.2">
      <c r="H428" s="223"/>
    </row>
    <row r="429" spans="8:8" ht="15.75" customHeight="1" x14ac:dyDescent="0.2">
      <c r="H429" s="223"/>
    </row>
    <row r="430" spans="8:8" ht="15.75" customHeight="1" x14ac:dyDescent="0.2">
      <c r="H430" s="223"/>
    </row>
    <row r="431" spans="8:8" ht="15.75" customHeight="1" x14ac:dyDescent="0.2">
      <c r="H431" s="223"/>
    </row>
    <row r="432" spans="8:8" ht="15.75" customHeight="1" x14ac:dyDescent="0.2">
      <c r="H432" s="223"/>
    </row>
    <row r="433" spans="8:8" ht="15.75" customHeight="1" x14ac:dyDescent="0.2">
      <c r="H433" s="223"/>
    </row>
    <row r="434" spans="8:8" ht="15.75" customHeight="1" x14ac:dyDescent="0.2">
      <c r="H434" s="223"/>
    </row>
    <row r="435" spans="8:8" ht="15.75" customHeight="1" x14ac:dyDescent="0.2">
      <c r="H435" s="223"/>
    </row>
    <row r="436" spans="8:8" ht="15.75" customHeight="1" x14ac:dyDescent="0.2">
      <c r="H436" s="223"/>
    </row>
    <row r="437" spans="8:8" ht="15.75" customHeight="1" x14ac:dyDescent="0.2">
      <c r="H437" s="223"/>
    </row>
    <row r="438" spans="8:8" ht="15.75" customHeight="1" x14ac:dyDescent="0.2">
      <c r="H438" s="223"/>
    </row>
    <row r="439" spans="8:8" ht="15.75" customHeight="1" x14ac:dyDescent="0.2">
      <c r="H439" s="223"/>
    </row>
    <row r="440" spans="8:8" ht="15.75" customHeight="1" x14ac:dyDescent="0.2">
      <c r="H440" s="223"/>
    </row>
    <row r="441" spans="8:8" ht="15.75" customHeight="1" x14ac:dyDescent="0.2">
      <c r="H441" s="223"/>
    </row>
    <row r="442" spans="8:8" ht="15.75" customHeight="1" x14ac:dyDescent="0.2">
      <c r="H442" s="223"/>
    </row>
    <row r="443" spans="8:8" ht="15.75" customHeight="1" x14ac:dyDescent="0.2">
      <c r="H443" s="223"/>
    </row>
    <row r="444" spans="8:8" ht="15.75" customHeight="1" x14ac:dyDescent="0.2">
      <c r="H444" s="223"/>
    </row>
    <row r="445" spans="8:8" ht="15.75" customHeight="1" x14ac:dyDescent="0.2">
      <c r="H445" s="223"/>
    </row>
    <row r="446" spans="8:8" ht="15.75" customHeight="1" x14ac:dyDescent="0.2">
      <c r="H446" s="223"/>
    </row>
    <row r="447" spans="8:8" ht="15.75" customHeight="1" x14ac:dyDescent="0.2">
      <c r="H447" s="223"/>
    </row>
    <row r="448" spans="8:8" ht="15.75" customHeight="1" x14ac:dyDescent="0.2">
      <c r="H448" s="223"/>
    </row>
    <row r="449" spans="8:8" ht="15.75" customHeight="1" x14ac:dyDescent="0.2">
      <c r="H449" s="223"/>
    </row>
    <row r="450" spans="8:8" ht="15.75" customHeight="1" x14ac:dyDescent="0.2">
      <c r="H450" s="223"/>
    </row>
    <row r="451" spans="8:8" ht="15.75" customHeight="1" x14ac:dyDescent="0.2">
      <c r="H451" s="223"/>
    </row>
    <row r="452" spans="8:8" ht="15.75" customHeight="1" x14ac:dyDescent="0.2">
      <c r="H452" s="223"/>
    </row>
    <row r="453" spans="8:8" ht="15.75" customHeight="1" x14ac:dyDescent="0.2">
      <c r="H453" s="223"/>
    </row>
    <row r="454" spans="8:8" ht="15.75" customHeight="1" x14ac:dyDescent="0.2">
      <c r="H454" s="223"/>
    </row>
    <row r="455" spans="8:8" ht="15.75" customHeight="1" x14ac:dyDescent="0.2">
      <c r="H455" s="223"/>
    </row>
    <row r="456" spans="8:8" ht="15.75" customHeight="1" x14ac:dyDescent="0.2">
      <c r="H456" s="223"/>
    </row>
    <row r="457" spans="8:8" ht="15.75" customHeight="1" x14ac:dyDescent="0.2">
      <c r="H457" s="223"/>
    </row>
    <row r="458" spans="8:8" ht="15.75" customHeight="1" x14ac:dyDescent="0.2">
      <c r="H458" s="223"/>
    </row>
    <row r="459" spans="8:8" ht="15.75" customHeight="1" x14ac:dyDescent="0.2">
      <c r="H459" s="223"/>
    </row>
    <row r="460" spans="8:8" ht="15.75" customHeight="1" x14ac:dyDescent="0.2">
      <c r="H460" s="223"/>
    </row>
    <row r="461" spans="8:8" ht="15.75" customHeight="1" x14ac:dyDescent="0.2">
      <c r="H461" s="223"/>
    </row>
    <row r="462" spans="8:8" ht="15.75" customHeight="1" x14ac:dyDescent="0.2">
      <c r="H462" s="223"/>
    </row>
    <row r="463" spans="8:8" ht="15.75" customHeight="1" x14ac:dyDescent="0.2">
      <c r="H463" s="223"/>
    </row>
    <row r="464" spans="8:8" ht="15.75" customHeight="1" x14ac:dyDescent="0.2">
      <c r="H464" s="223"/>
    </row>
    <row r="465" spans="8:8" ht="15.75" customHeight="1" x14ac:dyDescent="0.2">
      <c r="H465" s="223"/>
    </row>
    <row r="466" spans="8:8" ht="15.75" customHeight="1" x14ac:dyDescent="0.2">
      <c r="H466" s="223"/>
    </row>
    <row r="467" spans="8:8" ht="15.75" customHeight="1" x14ac:dyDescent="0.2">
      <c r="H467" s="223"/>
    </row>
    <row r="468" spans="8:8" ht="15.75" customHeight="1" x14ac:dyDescent="0.2">
      <c r="H468" s="223"/>
    </row>
    <row r="469" spans="8:8" ht="15.75" customHeight="1" x14ac:dyDescent="0.2">
      <c r="H469" s="223"/>
    </row>
    <row r="470" spans="8:8" ht="15.75" customHeight="1" x14ac:dyDescent="0.2">
      <c r="H470" s="223"/>
    </row>
    <row r="471" spans="8:8" ht="15.75" customHeight="1" x14ac:dyDescent="0.2">
      <c r="H471" s="223"/>
    </row>
    <row r="472" spans="8:8" ht="15.75" customHeight="1" x14ac:dyDescent="0.2">
      <c r="H472" s="223"/>
    </row>
    <row r="473" spans="8:8" ht="15.75" customHeight="1" x14ac:dyDescent="0.2">
      <c r="H473" s="223"/>
    </row>
    <row r="474" spans="8:8" ht="15.75" customHeight="1" x14ac:dyDescent="0.2">
      <c r="H474" s="223"/>
    </row>
    <row r="475" spans="8:8" ht="15.75" customHeight="1" x14ac:dyDescent="0.2">
      <c r="H475" s="223"/>
    </row>
    <row r="476" spans="8:8" ht="15.75" customHeight="1" x14ac:dyDescent="0.2">
      <c r="H476" s="223"/>
    </row>
    <row r="477" spans="8:8" ht="15.75" customHeight="1" x14ac:dyDescent="0.2">
      <c r="H477" s="223"/>
    </row>
    <row r="478" spans="8:8" ht="15.75" customHeight="1" x14ac:dyDescent="0.2">
      <c r="H478" s="223"/>
    </row>
    <row r="479" spans="8:8" ht="15.75" customHeight="1" x14ac:dyDescent="0.2">
      <c r="H479" s="223"/>
    </row>
    <row r="480" spans="8:8" ht="15.75" customHeight="1" x14ac:dyDescent="0.2">
      <c r="H480" s="223"/>
    </row>
    <row r="481" spans="8:8" ht="15.75" customHeight="1" x14ac:dyDescent="0.2">
      <c r="H481" s="223"/>
    </row>
    <row r="482" spans="8:8" ht="15.75" customHeight="1" x14ac:dyDescent="0.2">
      <c r="H482" s="223"/>
    </row>
    <row r="483" spans="8:8" ht="15.75" customHeight="1" x14ac:dyDescent="0.2">
      <c r="H483" s="223"/>
    </row>
    <row r="484" spans="8:8" ht="15.75" customHeight="1" x14ac:dyDescent="0.2">
      <c r="H484" s="223"/>
    </row>
    <row r="485" spans="8:8" ht="15.75" customHeight="1" x14ac:dyDescent="0.2">
      <c r="H485" s="223"/>
    </row>
    <row r="486" spans="8:8" ht="15.75" customHeight="1" x14ac:dyDescent="0.2">
      <c r="H486" s="223"/>
    </row>
    <row r="487" spans="8:8" ht="15.75" customHeight="1" x14ac:dyDescent="0.2">
      <c r="H487" s="223"/>
    </row>
    <row r="488" spans="8:8" ht="15.75" customHeight="1" x14ac:dyDescent="0.2">
      <c r="H488" s="223"/>
    </row>
    <row r="489" spans="8:8" ht="15.75" customHeight="1" x14ac:dyDescent="0.2">
      <c r="H489" s="223"/>
    </row>
    <row r="490" spans="8:8" ht="15.75" customHeight="1" x14ac:dyDescent="0.2">
      <c r="H490" s="223"/>
    </row>
    <row r="491" spans="8:8" ht="15.75" customHeight="1" x14ac:dyDescent="0.2">
      <c r="H491" s="223"/>
    </row>
    <row r="492" spans="8:8" ht="15.75" customHeight="1" x14ac:dyDescent="0.2">
      <c r="H492" s="223"/>
    </row>
    <row r="493" spans="8:8" ht="15.75" customHeight="1" x14ac:dyDescent="0.2">
      <c r="H493" s="223"/>
    </row>
    <row r="494" spans="8:8" ht="15.75" customHeight="1" x14ac:dyDescent="0.2">
      <c r="H494" s="223"/>
    </row>
    <row r="495" spans="8:8" ht="15.75" customHeight="1" x14ac:dyDescent="0.2">
      <c r="H495" s="223"/>
    </row>
    <row r="496" spans="8:8" ht="15.75" customHeight="1" x14ac:dyDescent="0.2">
      <c r="H496" s="223"/>
    </row>
    <row r="497" spans="8:8" ht="15.75" customHeight="1" x14ac:dyDescent="0.2">
      <c r="H497" s="223"/>
    </row>
    <row r="498" spans="8:8" ht="15.75" customHeight="1" x14ac:dyDescent="0.2">
      <c r="H498" s="223"/>
    </row>
    <row r="499" spans="8:8" ht="15.75" customHeight="1" x14ac:dyDescent="0.2">
      <c r="H499" s="223"/>
    </row>
    <row r="500" spans="8:8" ht="15.75" customHeight="1" x14ac:dyDescent="0.2">
      <c r="H500" s="223"/>
    </row>
    <row r="501" spans="8:8" ht="15.75" customHeight="1" x14ac:dyDescent="0.2">
      <c r="H501" s="223"/>
    </row>
    <row r="502" spans="8:8" ht="15.75" customHeight="1" x14ac:dyDescent="0.2">
      <c r="H502" s="223"/>
    </row>
    <row r="503" spans="8:8" ht="15.75" customHeight="1" x14ac:dyDescent="0.2">
      <c r="H503" s="223"/>
    </row>
    <row r="504" spans="8:8" ht="15.75" customHeight="1" x14ac:dyDescent="0.2">
      <c r="H504" s="223"/>
    </row>
    <row r="505" spans="8:8" ht="15.75" customHeight="1" x14ac:dyDescent="0.2">
      <c r="H505" s="223"/>
    </row>
    <row r="506" spans="8:8" ht="15.75" customHeight="1" x14ac:dyDescent="0.2">
      <c r="H506" s="223"/>
    </row>
    <row r="507" spans="8:8" ht="15.75" customHeight="1" x14ac:dyDescent="0.2">
      <c r="H507" s="223"/>
    </row>
    <row r="508" spans="8:8" ht="15.75" customHeight="1" x14ac:dyDescent="0.2">
      <c r="H508" s="223"/>
    </row>
    <row r="509" spans="8:8" ht="15.75" customHeight="1" x14ac:dyDescent="0.2">
      <c r="H509" s="223"/>
    </row>
    <row r="510" spans="8:8" ht="15.75" customHeight="1" x14ac:dyDescent="0.2">
      <c r="H510" s="223"/>
    </row>
    <row r="511" spans="8:8" ht="15.75" customHeight="1" x14ac:dyDescent="0.2">
      <c r="H511" s="223"/>
    </row>
    <row r="512" spans="8:8" ht="15.75" customHeight="1" x14ac:dyDescent="0.2">
      <c r="H512" s="223"/>
    </row>
    <row r="513" spans="8:8" ht="15.75" customHeight="1" x14ac:dyDescent="0.2">
      <c r="H513" s="223"/>
    </row>
    <row r="514" spans="8:8" ht="15.75" customHeight="1" x14ac:dyDescent="0.2">
      <c r="H514" s="223"/>
    </row>
    <row r="515" spans="8:8" ht="15.75" customHeight="1" x14ac:dyDescent="0.2">
      <c r="H515" s="223"/>
    </row>
    <row r="516" spans="8:8" ht="15.75" customHeight="1" x14ac:dyDescent="0.2">
      <c r="H516" s="223"/>
    </row>
    <row r="517" spans="8:8" ht="15.75" customHeight="1" x14ac:dyDescent="0.2">
      <c r="H517" s="223"/>
    </row>
    <row r="518" spans="8:8" ht="15.75" customHeight="1" x14ac:dyDescent="0.2">
      <c r="H518" s="223"/>
    </row>
    <row r="519" spans="8:8" ht="15.75" customHeight="1" x14ac:dyDescent="0.2">
      <c r="H519" s="223"/>
    </row>
    <row r="520" spans="8:8" ht="15.75" customHeight="1" x14ac:dyDescent="0.2">
      <c r="H520" s="223"/>
    </row>
    <row r="521" spans="8:8" ht="15.75" customHeight="1" x14ac:dyDescent="0.2">
      <c r="H521" s="223"/>
    </row>
    <row r="522" spans="8:8" ht="15.75" customHeight="1" x14ac:dyDescent="0.2">
      <c r="H522" s="223"/>
    </row>
    <row r="523" spans="8:8" ht="15.75" customHeight="1" x14ac:dyDescent="0.2">
      <c r="H523" s="223"/>
    </row>
    <row r="524" spans="8:8" ht="15.75" customHeight="1" x14ac:dyDescent="0.2">
      <c r="H524" s="223"/>
    </row>
    <row r="525" spans="8:8" ht="15.75" customHeight="1" x14ac:dyDescent="0.2">
      <c r="H525" s="223"/>
    </row>
    <row r="526" spans="8:8" ht="15.75" customHeight="1" x14ac:dyDescent="0.2">
      <c r="H526" s="223"/>
    </row>
    <row r="527" spans="8:8" ht="15.75" customHeight="1" x14ac:dyDescent="0.2">
      <c r="H527" s="223"/>
    </row>
    <row r="528" spans="8:8" ht="15.75" customHeight="1" x14ac:dyDescent="0.2">
      <c r="H528" s="223"/>
    </row>
    <row r="529" spans="8:8" ht="15.75" customHeight="1" x14ac:dyDescent="0.2">
      <c r="H529" s="223"/>
    </row>
    <row r="530" spans="8:8" ht="15.75" customHeight="1" x14ac:dyDescent="0.2">
      <c r="H530" s="223"/>
    </row>
    <row r="531" spans="8:8" ht="15.75" customHeight="1" x14ac:dyDescent="0.2">
      <c r="H531" s="223"/>
    </row>
    <row r="532" spans="8:8" ht="15.75" customHeight="1" x14ac:dyDescent="0.2">
      <c r="H532" s="223"/>
    </row>
    <row r="533" spans="8:8" ht="15.75" customHeight="1" x14ac:dyDescent="0.2">
      <c r="H533" s="223"/>
    </row>
    <row r="534" spans="8:8" ht="15.75" customHeight="1" x14ac:dyDescent="0.2">
      <c r="H534" s="223"/>
    </row>
    <row r="535" spans="8:8" ht="15.75" customHeight="1" x14ac:dyDescent="0.2">
      <c r="H535" s="223"/>
    </row>
    <row r="536" spans="8:8" ht="15.75" customHeight="1" x14ac:dyDescent="0.2">
      <c r="H536" s="223"/>
    </row>
    <row r="537" spans="8:8" ht="15.75" customHeight="1" x14ac:dyDescent="0.2">
      <c r="H537" s="223"/>
    </row>
    <row r="538" spans="8:8" ht="15.75" customHeight="1" x14ac:dyDescent="0.2">
      <c r="H538" s="223"/>
    </row>
    <row r="539" spans="8:8" ht="15.75" customHeight="1" x14ac:dyDescent="0.2">
      <c r="H539" s="223"/>
    </row>
    <row r="540" spans="8:8" ht="15.75" customHeight="1" x14ac:dyDescent="0.2">
      <c r="H540" s="223"/>
    </row>
    <row r="541" spans="8:8" ht="15.75" customHeight="1" x14ac:dyDescent="0.2">
      <c r="H541" s="223"/>
    </row>
    <row r="542" spans="8:8" ht="15.75" customHeight="1" x14ac:dyDescent="0.2">
      <c r="H542" s="223"/>
    </row>
    <row r="543" spans="8:8" ht="15.75" customHeight="1" x14ac:dyDescent="0.2">
      <c r="H543" s="223"/>
    </row>
    <row r="544" spans="8:8" ht="15.75" customHeight="1" x14ac:dyDescent="0.2">
      <c r="H544" s="223"/>
    </row>
    <row r="545" spans="8:8" ht="15.75" customHeight="1" x14ac:dyDescent="0.2">
      <c r="H545" s="223"/>
    </row>
    <row r="546" spans="8:8" ht="15.75" customHeight="1" x14ac:dyDescent="0.2">
      <c r="H546" s="223"/>
    </row>
    <row r="547" spans="8:8" ht="15.75" customHeight="1" x14ac:dyDescent="0.2">
      <c r="H547" s="223"/>
    </row>
    <row r="548" spans="8:8" ht="15.75" customHeight="1" x14ac:dyDescent="0.2">
      <c r="H548" s="223"/>
    </row>
    <row r="549" spans="8:8" ht="15.75" customHeight="1" x14ac:dyDescent="0.2">
      <c r="H549" s="223"/>
    </row>
    <row r="550" spans="8:8" ht="15.75" customHeight="1" x14ac:dyDescent="0.2">
      <c r="H550" s="223"/>
    </row>
    <row r="551" spans="8:8" ht="15.75" customHeight="1" x14ac:dyDescent="0.2">
      <c r="H551" s="223"/>
    </row>
    <row r="552" spans="8:8" ht="15.75" customHeight="1" x14ac:dyDescent="0.2">
      <c r="H552" s="223"/>
    </row>
    <row r="553" spans="8:8" ht="15.75" customHeight="1" x14ac:dyDescent="0.2">
      <c r="H553" s="223"/>
    </row>
    <row r="554" spans="8:8" ht="15.75" customHeight="1" x14ac:dyDescent="0.2">
      <c r="H554" s="223"/>
    </row>
    <row r="555" spans="8:8" ht="15.75" customHeight="1" x14ac:dyDescent="0.2">
      <c r="H555" s="223"/>
    </row>
    <row r="556" spans="8:8" ht="15.75" customHeight="1" x14ac:dyDescent="0.2">
      <c r="H556" s="223"/>
    </row>
    <row r="557" spans="8:8" ht="15.75" customHeight="1" x14ac:dyDescent="0.2">
      <c r="H557" s="223"/>
    </row>
    <row r="558" spans="8:8" ht="15.75" customHeight="1" x14ac:dyDescent="0.2">
      <c r="H558" s="223"/>
    </row>
    <row r="559" spans="8:8" ht="15.75" customHeight="1" x14ac:dyDescent="0.2">
      <c r="H559" s="223"/>
    </row>
    <row r="560" spans="8:8" ht="15.75" customHeight="1" x14ac:dyDescent="0.2">
      <c r="H560" s="223"/>
    </row>
    <row r="561" spans="8:8" ht="15.75" customHeight="1" x14ac:dyDescent="0.2">
      <c r="H561" s="223"/>
    </row>
    <row r="562" spans="8:8" ht="15.75" customHeight="1" x14ac:dyDescent="0.2">
      <c r="H562" s="223"/>
    </row>
    <row r="563" spans="8:8" ht="15.75" customHeight="1" x14ac:dyDescent="0.2">
      <c r="H563" s="223"/>
    </row>
    <row r="564" spans="8:8" ht="15.75" customHeight="1" x14ac:dyDescent="0.2">
      <c r="H564" s="223"/>
    </row>
    <row r="565" spans="8:8" ht="15.75" customHeight="1" x14ac:dyDescent="0.2">
      <c r="H565" s="223"/>
    </row>
    <row r="566" spans="8:8" ht="15.75" customHeight="1" x14ac:dyDescent="0.2">
      <c r="H566" s="223"/>
    </row>
    <row r="567" spans="8:8" ht="15.75" customHeight="1" x14ac:dyDescent="0.2">
      <c r="H567" s="223"/>
    </row>
    <row r="568" spans="8:8" ht="15.75" customHeight="1" x14ac:dyDescent="0.2">
      <c r="H568" s="223"/>
    </row>
    <row r="569" spans="8:8" ht="15.75" customHeight="1" x14ac:dyDescent="0.2">
      <c r="H569" s="223"/>
    </row>
    <row r="570" spans="8:8" ht="15.75" customHeight="1" x14ac:dyDescent="0.2">
      <c r="H570" s="223"/>
    </row>
    <row r="571" spans="8:8" ht="15.75" customHeight="1" x14ac:dyDescent="0.2">
      <c r="H571" s="223"/>
    </row>
    <row r="572" spans="8:8" ht="15.75" customHeight="1" x14ac:dyDescent="0.2">
      <c r="H572" s="223"/>
    </row>
    <row r="573" spans="8:8" ht="15.75" customHeight="1" x14ac:dyDescent="0.2">
      <c r="H573" s="223"/>
    </row>
    <row r="574" spans="8:8" ht="15.75" customHeight="1" x14ac:dyDescent="0.2">
      <c r="H574" s="223"/>
    </row>
    <row r="575" spans="8:8" ht="15.75" customHeight="1" x14ac:dyDescent="0.2">
      <c r="H575" s="223"/>
    </row>
    <row r="576" spans="8:8" ht="15.75" customHeight="1" x14ac:dyDescent="0.2">
      <c r="H576" s="223"/>
    </row>
    <row r="577" spans="8:8" ht="15.75" customHeight="1" x14ac:dyDescent="0.2">
      <c r="H577" s="223"/>
    </row>
    <row r="578" spans="8:8" ht="15.75" customHeight="1" x14ac:dyDescent="0.2">
      <c r="H578" s="223"/>
    </row>
    <row r="579" spans="8:8" ht="15.75" customHeight="1" x14ac:dyDescent="0.2">
      <c r="H579" s="223"/>
    </row>
    <row r="580" spans="8:8" ht="15.75" customHeight="1" x14ac:dyDescent="0.2">
      <c r="H580" s="223"/>
    </row>
    <row r="581" spans="8:8" ht="15.75" customHeight="1" x14ac:dyDescent="0.2">
      <c r="H581" s="223"/>
    </row>
    <row r="582" spans="8:8" ht="15.75" customHeight="1" x14ac:dyDescent="0.2">
      <c r="H582" s="223"/>
    </row>
    <row r="583" spans="8:8" ht="15.75" customHeight="1" x14ac:dyDescent="0.2">
      <c r="H583" s="223"/>
    </row>
    <row r="584" spans="8:8" ht="15.75" customHeight="1" x14ac:dyDescent="0.2">
      <c r="H584" s="223"/>
    </row>
    <row r="585" spans="8:8" ht="15.75" customHeight="1" x14ac:dyDescent="0.2">
      <c r="H585" s="223"/>
    </row>
    <row r="586" spans="8:8" ht="15.75" customHeight="1" x14ac:dyDescent="0.2">
      <c r="H586" s="223"/>
    </row>
    <row r="587" spans="8:8" ht="15.75" customHeight="1" x14ac:dyDescent="0.2">
      <c r="H587" s="223"/>
    </row>
    <row r="588" spans="8:8" ht="15.75" customHeight="1" x14ac:dyDescent="0.2">
      <c r="H588" s="223"/>
    </row>
    <row r="589" spans="8:8" ht="15.75" customHeight="1" x14ac:dyDescent="0.2">
      <c r="H589" s="223"/>
    </row>
    <row r="590" spans="8:8" ht="15.75" customHeight="1" x14ac:dyDescent="0.2">
      <c r="H590" s="223"/>
    </row>
    <row r="591" spans="8:8" ht="15.75" customHeight="1" x14ac:dyDescent="0.2">
      <c r="H591" s="223"/>
    </row>
    <row r="592" spans="8:8" ht="15.75" customHeight="1" x14ac:dyDescent="0.2">
      <c r="H592" s="223"/>
    </row>
    <row r="593" spans="8:8" ht="15.75" customHeight="1" x14ac:dyDescent="0.2">
      <c r="H593" s="223"/>
    </row>
    <row r="594" spans="8:8" ht="15.75" customHeight="1" x14ac:dyDescent="0.2">
      <c r="H594" s="223"/>
    </row>
    <row r="595" spans="8:8" ht="15.75" customHeight="1" x14ac:dyDescent="0.2">
      <c r="H595" s="223"/>
    </row>
    <row r="596" spans="8:8" ht="15.75" customHeight="1" x14ac:dyDescent="0.2">
      <c r="H596" s="223"/>
    </row>
    <row r="597" spans="8:8" ht="15.75" customHeight="1" x14ac:dyDescent="0.2">
      <c r="H597" s="223"/>
    </row>
    <row r="598" spans="8:8" ht="15.75" customHeight="1" x14ac:dyDescent="0.2">
      <c r="H598" s="223"/>
    </row>
    <row r="599" spans="8:8" ht="15.75" customHeight="1" x14ac:dyDescent="0.2">
      <c r="H599" s="223"/>
    </row>
    <row r="600" spans="8:8" ht="15.75" customHeight="1" x14ac:dyDescent="0.2">
      <c r="H600" s="223"/>
    </row>
    <row r="601" spans="8:8" ht="15.75" customHeight="1" x14ac:dyDescent="0.2">
      <c r="H601" s="223"/>
    </row>
    <row r="602" spans="8:8" ht="15.75" customHeight="1" x14ac:dyDescent="0.2">
      <c r="H602" s="223"/>
    </row>
    <row r="603" spans="8:8" ht="15.75" customHeight="1" x14ac:dyDescent="0.2">
      <c r="H603" s="223"/>
    </row>
    <row r="604" spans="8:8" ht="15.75" customHeight="1" x14ac:dyDescent="0.2">
      <c r="H604" s="223"/>
    </row>
    <row r="605" spans="8:8" ht="15.75" customHeight="1" x14ac:dyDescent="0.2">
      <c r="H605" s="223"/>
    </row>
    <row r="606" spans="8:8" ht="15.75" customHeight="1" x14ac:dyDescent="0.2">
      <c r="H606" s="223"/>
    </row>
    <row r="607" spans="8:8" ht="15.75" customHeight="1" x14ac:dyDescent="0.2">
      <c r="H607" s="223"/>
    </row>
    <row r="608" spans="8:8" ht="15.75" customHeight="1" x14ac:dyDescent="0.2">
      <c r="H608" s="223"/>
    </row>
    <row r="609" spans="8:8" ht="15.75" customHeight="1" x14ac:dyDescent="0.2">
      <c r="H609" s="223"/>
    </row>
    <row r="610" spans="8:8" ht="15.75" customHeight="1" x14ac:dyDescent="0.2">
      <c r="H610" s="223"/>
    </row>
    <row r="611" spans="8:8" ht="15.75" customHeight="1" x14ac:dyDescent="0.2">
      <c r="H611" s="223"/>
    </row>
    <row r="612" spans="8:8" ht="15.75" customHeight="1" x14ac:dyDescent="0.2">
      <c r="H612" s="223"/>
    </row>
    <row r="613" spans="8:8" ht="15.75" customHeight="1" x14ac:dyDescent="0.2">
      <c r="H613" s="223"/>
    </row>
    <row r="614" spans="8:8" ht="15.75" customHeight="1" x14ac:dyDescent="0.2">
      <c r="H614" s="223"/>
    </row>
    <row r="615" spans="8:8" ht="15.75" customHeight="1" x14ac:dyDescent="0.2">
      <c r="H615" s="223"/>
    </row>
    <row r="616" spans="8:8" ht="15.75" customHeight="1" x14ac:dyDescent="0.2">
      <c r="H616" s="223"/>
    </row>
    <row r="617" spans="8:8" ht="15.75" customHeight="1" x14ac:dyDescent="0.2">
      <c r="H617" s="223"/>
    </row>
    <row r="618" spans="8:8" ht="15.75" customHeight="1" x14ac:dyDescent="0.2">
      <c r="H618" s="223"/>
    </row>
    <row r="619" spans="8:8" ht="15.75" customHeight="1" x14ac:dyDescent="0.2">
      <c r="H619" s="223"/>
    </row>
    <row r="620" spans="8:8" ht="15.75" customHeight="1" x14ac:dyDescent="0.2">
      <c r="H620" s="223"/>
    </row>
    <row r="621" spans="8:8" ht="15.75" customHeight="1" x14ac:dyDescent="0.2">
      <c r="H621" s="223"/>
    </row>
    <row r="622" spans="8:8" ht="15.75" customHeight="1" x14ac:dyDescent="0.2">
      <c r="H622" s="223"/>
    </row>
    <row r="623" spans="8:8" ht="15.75" customHeight="1" x14ac:dyDescent="0.2">
      <c r="H623" s="223"/>
    </row>
    <row r="624" spans="8:8" ht="15.75" customHeight="1" x14ac:dyDescent="0.2">
      <c r="H624" s="223"/>
    </row>
    <row r="625" spans="8:8" ht="15.75" customHeight="1" x14ac:dyDescent="0.2">
      <c r="H625" s="223"/>
    </row>
    <row r="626" spans="8:8" ht="15.75" customHeight="1" x14ac:dyDescent="0.2">
      <c r="H626" s="223"/>
    </row>
    <row r="627" spans="8:8" ht="15.75" customHeight="1" x14ac:dyDescent="0.2">
      <c r="H627" s="223"/>
    </row>
    <row r="628" spans="8:8" ht="15.75" customHeight="1" x14ac:dyDescent="0.2">
      <c r="H628" s="223"/>
    </row>
    <row r="629" spans="8:8" ht="15.75" customHeight="1" x14ac:dyDescent="0.2">
      <c r="H629" s="223"/>
    </row>
    <row r="630" spans="8:8" ht="15.75" customHeight="1" x14ac:dyDescent="0.2">
      <c r="H630" s="223"/>
    </row>
    <row r="631" spans="8:8" ht="15.75" customHeight="1" x14ac:dyDescent="0.2">
      <c r="H631" s="223"/>
    </row>
    <row r="632" spans="8:8" ht="15.75" customHeight="1" x14ac:dyDescent="0.2">
      <c r="H632" s="223"/>
    </row>
    <row r="633" spans="8:8" ht="15.75" customHeight="1" x14ac:dyDescent="0.2">
      <c r="H633" s="223"/>
    </row>
    <row r="634" spans="8:8" ht="15.75" customHeight="1" x14ac:dyDescent="0.2">
      <c r="H634" s="223"/>
    </row>
    <row r="635" spans="8:8" ht="15.75" customHeight="1" x14ac:dyDescent="0.2">
      <c r="H635" s="223"/>
    </row>
    <row r="636" spans="8:8" ht="15.75" customHeight="1" x14ac:dyDescent="0.2">
      <c r="H636" s="223"/>
    </row>
    <row r="637" spans="8:8" ht="15.75" customHeight="1" x14ac:dyDescent="0.2">
      <c r="H637" s="223"/>
    </row>
    <row r="638" spans="8:8" ht="15.75" customHeight="1" x14ac:dyDescent="0.2">
      <c r="H638" s="223"/>
    </row>
    <row r="639" spans="8:8" ht="15.75" customHeight="1" x14ac:dyDescent="0.2">
      <c r="H639" s="223"/>
    </row>
    <row r="640" spans="8:8" ht="15.75" customHeight="1" x14ac:dyDescent="0.2">
      <c r="H640" s="223"/>
    </row>
    <row r="641" spans="8:8" ht="15.75" customHeight="1" x14ac:dyDescent="0.2">
      <c r="H641" s="223"/>
    </row>
    <row r="642" spans="8:8" ht="15.75" customHeight="1" x14ac:dyDescent="0.2">
      <c r="H642" s="223"/>
    </row>
    <row r="643" spans="8:8" ht="15.75" customHeight="1" x14ac:dyDescent="0.2">
      <c r="H643" s="223"/>
    </row>
    <row r="644" spans="8:8" ht="15.75" customHeight="1" x14ac:dyDescent="0.2">
      <c r="H644" s="223"/>
    </row>
    <row r="645" spans="8:8" ht="15.75" customHeight="1" x14ac:dyDescent="0.2">
      <c r="H645" s="223"/>
    </row>
    <row r="646" spans="8:8" ht="15.75" customHeight="1" x14ac:dyDescent="0.2">
      <c r="H646" s="223"/>
    </row>
    <row r="647" spans="8:8" ht="15.75" customHeight="1" x14ac:dyDescent="0.2">
      <c r="H647" s="223"/>
    </row>
    <row r="648" spans="8:8" ht="15.75" customHeight="1" x14ac:dyDescent="0.2">
      <c r="H648" s="223"/>
    </row>
    <row r="649" spans="8:8" ht="15.75" customHeight="1" x14ac:dyDescent="0.2">
      <c r="H649" s="223"/>
    </row>
    <row r="650" spans="8:8" ht="15.75" customHeight="1" x14ac:dyDescent="0.2">
      <c r="H650" s="223"/>
    </row>
    <row r="651" spans="8:8" ht="15.75" customHeight="1" x14ac:dyDescent="0.2">
      <c r="H651" s="223"/>
    </row>
    <row r="652" spans="8:8" ht="15.75" customHeight="1" x14ac:dyDescent="0.2">
      <c r="H652" s="223"/>
    </row>
    <row r="653" spans="8:8" ht="15.75" customHeight="1" x14ac:dyDescent="0.2">
      <c r="H653" s="223"/>
    </row>
    <row r="654" spans="8:8" ht="15.75" customHeight="1" x14ac:dyDescent="0.2">
      <c r="H654" s="223"/>
    </row>
    <row r="655" spans="8:8" ht="15.75" customHeight="1" x14ac:dyDescent="0.2">
      <c r="H655" s="223"/>
    </row>
    <row r="656" spans="8:8" ht="15.75" customHeight="1" x14ac:dyDescent="0.2">
      <c r="H656" s="223"/>
    </row>
    <row r="657" spans="8:8" ht="15.75" customHeight="1" x14ac:dyDescent="0.2">
      <c r="H657" s="223"/>
    </row>
    <row r="658" spans="8:8" ht="15.75" customHeight="1" x14ac:dyDescent="0.2">
      <c r="H658" s="223"/>
    </row>
    <row r="659" spans="8:8" ht="15.75" customHeight="1" x14ac:dyDescent="0.2">
      <c r="H659" s="223"/>
    </row>
    <row r="660" spans="8:8" ht="15.75" customHeight="1" x14ac:dyDescent="0.2">
      <c r="H660" s="223"/>
    </row>
    <row r="661" spans="8:8" ht="15.75" customHeight="1" x14ac:dyDescent="0.2">
      <c r="H661" s="223"/>
    </row>
    <row r="662" spans="8:8" ht="15.75" customHeight="1" x14ac:dyDescent="0.2">
      <c r="H662" s="223"/>
    </row>
    <row r="663" spans="8:8" ht="15.75" customHeight="1" x14ac:dyDescent="0.2">
      <c r="H663" s="223"/>
    </row>
    <row r="664" spans="8:8" ht="15.75" customHeight="1" x14ac:dyDescent="0.2">
      <c r="H664" s="223"/>
    </row>
    <row r="665" spans="8:8" ht="15.75" customHeight="1" x14ac:dyDescent="0.2">
      <c r="H665" s="223"/>
    </row>
    <row r="666" spans="8:8" ht="15.75" customHeight="1" x14ac:dyDescent="0.2">
      <c r="H666" s="223"/>
    </row>
    <row r="667" spans="8:8" ht="15.75" customHeight="1" x14ac:dyDescent="0.2">
      <c r="H667" s="223"/>
    </row>
    <row r="668" spans="8:8" ht="15.75" customHeight="1" x14ac:dyDescent="0.2">
      <c r="H668" s="223"/>
    </row>
    <row r="669" spans="8:8" ht="15.75" customHeight="1" x14ac:dyDescent="0.2">
      <c r="H669" s="223"/>
    </row>
    <row r="670" spans="8:8" ht="15.75" customHeight="1" x14ac:dyDescent="0.2">
      <c r="H670" s="223"/>
    </row>
    <row r="671" spans="8:8" ht="15.75" customHeight="1" x14ac:dyDescent="0.2">
      <c r="H671" s="223"/>
    </row>
    <row r="672" spans="8:8" ht="15.75" customHeight="1" x14ac:dyDescent="0.2">
      <c r="H672" s="223"/>
    </row>
    <row r="673" spans="8:8" ht="15.75" customHeight="1" x14ac:dyDescent="0.2">
      <c r="H673" s="223"/>
    </row>
    <row r="674" spans="8:8" ht="15.75" customHeight="1" x14ac:dyDescent="0.2">
      <c r="H674" s="223"/>
    </row>
    <row r="675" spans="8:8" ht="15.75" customHeight="1" x14ac:dyDescent="0.2">
      <c r="H675" s="223"/>
    </row>
    <row r="676" spans="8:8" ht="15.75" customHeight="1" x14ac:dyDescent="0.2">
      <c r="H676" s="223"/>
    </row>
    <row r="677" spans="8:8" ht="15.75" customHeight="1" x14ac:dyDescent="0.2">
      <c r="H677" s="223"/>
    </row>
    <row r="678" spans="8:8" ht="15.75" customHeight="1" x14ac:dyDescent="0.2">
      <c r="H678" s="223"/>
    </row>
    <row r="679" spans="8:8" ht="15.75" customHeight="1" x14ac:dyDescent="0.2">
      <c r="H679" s="223"/>
    </row>
    <row r="680" spans="8:8" ht="15.75" customHeight="1" x14ac:dyDescent="0.2">
      <c r="H680" s="223"/>
    </row>
    <row r="681" spans="8:8" ht="15.75" customHeight="1" x14ac:dyDescent="0.2">
      <c r="H681" s="223"/>
    </row>
    <row r="682" spans="8:8" ht="15.75" customHeight="1" x14ac:dyDescent="0.2">
      <c r="H682" s="223"/>
    </row>
    <row r="683" spans="8:8" ht="15.75" customHeight="1" x14ac:dyDescent="0.2">
      <c r="H683" s="223"/>
    </row>
    <row r="684" spans="8:8" ht="15.75" customHeight="1" x14ac:dyDescent="0.2">
      <c r="H684" s="223"/>
    </row>
    <row r="685" spans="8:8" ht="15.75" customHeight="1" x14ac:dyDescent="0.2">
      <c r="H685" s="223"/>
    </row>
    <row r="686" spans="8:8" ht="15.75" customHeight="1" x14ac:dyDescent="0.2">
      <c r="H686" s="223"/>
    </row>
    <row r="687" spans="8:8" ht="15.75" customHeight="1" x14ac:dyDescent="0.2">
      <c r="H687" s="223"/>
    </row>
    <row r="688" spans="8:8" ht="15.75" customHeight="1" x14ac:dyDescent="0.2">
      <c r="H688" s="223"/>
    </row>
    <row r="689" spans="8:8" ht="15.75" customHeight="1" x14ac:dyDescent="0.2">
      <c r="H689" s="223"/>
    </row>
    <row r="690" spans="8:8" ht="15.75" customHeight="1" x14ac:dyDescent="0.2">
      <c r="H690" s="223"/>
    </row>
    <row r="691" spans="8:8" ht="15.75" customHeight="1" x14ac:dyDescent="0.2">
      <c r="H691" s="223"/>
    </row>
    <row r="692" spans="8:8" ht="15.75" customHeight="1" x14ac:dyDescent="0.2">
      <c r="H692" s="223"/>
    </row>
    <row r="693" spans="8:8" ht="15.75" customHeight="1" x14ac:dyDescent="0.2">
      <c r="H693" s="223"/>
    </row>
    <row r="694" spans="8:8" ht="15.75" customHeight="1" x14ac:dyDescent="0.2">
      <c r="H694" s="223"/>
    </row>
    <row r="695" spans="8:8" ht="15.75" customHeight="1" x14ac:dyDescent="0.2">
      <c r="H695" s="223"/>
    </row>
    <row r="696" spans="8:8" ht="15.75" customHeight="1" x14ac:dyDescent="0.2">
      <c r="H696" s="223"/>
    </row>
    <row r="697" spans="8:8" ht="15.75" customHeight="1" x14ac:dyDescent="0.2">
      <c r="H697" s="223"/>
    </row>
    <row r="698" spans="8:8" ht="15.75" customHeight="1" x14ac:dyDescent="0.2">
      <c r="H698" s="223"/>
    </row>
    <row r="699" spans="8:8" ht="15.75" customHeight="1" x14ac:dyDescent="0.2">
      <c r="H699" s="223"/>
    </row>
    <row r="700" spans="8:8" ht="15.75" customHeight="1" x14ac:dyDescent="0.2">
      <c r="H700" s="223"/>
    </row>
    <row r="701" spans="8:8" ht="15.75" customHeight="1" x14ac:dyDescent="0.2">
      <c r="H701" s="223"/>
    </row>
    <row r="702" spans="8:8" ht="15.75" customHeight="1" x14ac:dyDescent="0.2">
      <c r="H702" s="223"/>
    </row>
    <row r="703" spans="8:8" ht="15.75" customHeight="1" x14ac:dyDescent="0.2">
      <c r="H703" s="223"/>
    </row>
    <row r="704" spans="8:8" ht="15.75" customHeight="1" x14ac:dyDescent="0.2">
      <c r="H704" s="223"/>
    </row>
    <row r="705" spans="8:8" ht="15.75" customHeight="1" x14ac:dyDescent="0.2">
      <c r="H705" s="223"/>
    </row>
    <row r="706" spans="8:8" ht="15.75" customHeight="1" x14ac:dyDescent="0.2">
      <c r="H706" s="223"/>
    </row>
    <row r="707" spans="8:8" ht="15.75" customHeight="1" x14ac:dyDescent="0.2">
      <c r="H707" s="223"/>
    </row>
    <row r="708" spans="8:8" ht="15.75" customHeight="1" x14ac:dyDescent="0.2">
      <c r="H708" s="223"/>
    </row>
    <row r="709" spans="8:8" ht="15.75" customHeight="1" x14ac:dyDescent="0.2">
      <c r="H709" s="223"/>
    </row>
    <row r="710" spans="8:8" ht="15.75" customHeight="1" x14ac:dyDescent="0.2">
      <c r="H710" s="223"/>
    </row>
    <row r="711" spans="8:8" ht="15.75" customHeight="1" x14ac:dyDescent="0.2">
      <c r="H711" s="223"/>
    </row>
    <row r="712" spans="8:8" ht="15.75" customHeight="1" x14ac:dyDescent="0.2">
      <c r="H712" s="223"/>
    </row>
    <row r="713" spans="8:8" ht="15.75" customHeight="1" x14ac:dyDescent="0.2">
      <c r="H713" s="223"/>
    </row>
    <row r="714" spans="8:8" ht="15.75" customHeight="1" x14ac:dyDescent="0.2">
      <c r="H714" s="223"/>
    </row>
    <row r="715" spans="8:8" ht="15.75" customHeight="1" x14ac:dyDescent="0.2">
      <c r="H715" s="223"/>
    </row>
    <row r="716" spans="8:8" ht="15.75" customHeight="1" x14ac:dyDescent="0.2">
      <c r="H716" s="223"/>
    </row>
    <row r="717" spans="8:8" ht="15.75" customHeight="1" x14ac:dyDescent="0.2">
      <c r="H717" s="223"/>
    </row>
    <row r="718" spans="8:8" ht="15.75" customHeight="1" x14ac:dyDescent="0.2">
      <c r="H718" s="223"/>
    </row>
    <row r="719" spans="8:8" ht="15.75" customHeight="1" x14ac:dyDescent="0.2">
      <c r="H719" s="223"/>
    </row>
    <row r="720" spans="8:8" ht="15.75" customHeight="1" x14ac:dyDescent="0.2">
      <c r="H720" s="223"/>
    </row>
    <row r="721" spans="8:8" ht="15.75" customHeight="1" x14ac:dyDescent="0.2">
      <c r="H721" s="223"/>
    </row>
    <row r="722" spans="8:8" ht="15.75" customHeight="1" x14ac:dyDescent="0.2">
      <c r="H722" s="223"/>
    </row>
    <row r="723" spans="8:8" ht="15.75" customHeight="1" x14ac:dyDescent="0.2">
      <c r="H723" s="223"/>
    </row>
    <row r="724" spans="8:8" ht="15.75" customHeight="1" x14ac:dyDescent="0.2">
      <c r="H724" s="223"/>
    </row>
    <row r="725" spans="8:8" ht="15.75" customHeight="1" x14ac:dyDescent="0.2">
      <c r="H725" s="223"/>
    </row>
    <row r="726" spans="8:8" ht="15.75" customHeight="1" x14ac:dyDescent="0.2">
      <c r="H726" s="223"/>
    </row>
    <row r="727" spans="8:8" ht="15.75" customHeight="1" x14ac:dyDescent="0.2">
      <c r="H727" s="223"/>
    </row>
    <row r="728" spans="8:8" ht="15.75" customHeight="1" x14ac:dyDescent="0.2">
      <c r="H728" s="223"/>
    </row>
    <row r="729" spans="8:8" ht="15.75" customHeight="1" x14ac:dyDescent="0.2">
      <c r="H729" s="223"/>
    </row>
    <row r="730" spans="8:8" ht="15.75" customHeight="1" x14ac:dyDescent="0.2">
      <c r="H730" s="223"/>
    </row>
    <row r="731" spans="8:8" ht="15.75" customHeight="1" x14ac:dyDescent="0.2">
      <c r="H731" s="223"/>
    </row>
    <row r="732" spans="8:8" ht="15.75" customHeight="1" x14ac:dyDescent="0.2">
      <c r="H732" s="223"/>
    </row>
    <row r="733" spans="8:8" ht="15.75" customHeight="1" x14ac:dyDescent="0.2">
      <c r="H733" s="223"/>
    </row>
    <row r="734" spans="8:8" ht="15.75" customHeight="1" x14ac:dyDescent="0.2">
      <c r="H734" s="223"/>
    </row>
    <row r="735" spans="8:8" ht="15.75" customHeight="1" x14ac:dyDescent="0.2">
      <c r="H735" s="223"/>
    </row>
    <row r="736" spans="8:8" ht="15.75" customHeight="1" x14ac:dyDescent="0.2">
      <c r="H736" s="223"/>
    </row>
    <row r="737" spans="8:8" ht="15.75" customHeight="1" x14ac:dyDescent="0.2">
      <c r="H737" s="223"/>
    </row>
    <row r="738" spans="8:8" ht="15.75" customHeight="1" x14ac:dyDescent="0.2">
      <c r="H738" s="223"/>
    </row>
    <row r="739" spans="8:8" ht="15.75" customHeight="1" x14ac:dyDescent="0.2">
      <c r="H739" s="223"/>
    </row>
    <row r="740" spans="8:8" ht="15.75" customHeight="1" x14ac:dyDescent="0.2">
      <c r="H740" s="223"/>
    </row>
    <row r="741" spans="8:8" ht="15.75" customHeight="1" x14ac:dyDescent="0.2">
      <c r="H741" s="223"/>
    </row>
    <row r="742" spans="8:8" ht="15.75" customHeight="1" x14ac:dyDescent="0.2">
      <c r="H742" s="223"/>
    </row>
    <row r="743" spans="8:8" ht="15.75" customHeight="1" x14ac:dyDescent="0.2">
      <c r="H743" s="223"/>
    </row>
    <row r="744" spans="8:8" ht="15.75" customHeight="1" x14ac:dyDescent="0.2">
      <c r="H744" s="223"/>
    </row>
    <row r="745" spans="8:8" ht="15.75" customHeight="1" x14ac:dyDescent="0.2">
      <c r="H745" s="223"/>
    </row>
    <row r="746" spans="8:8" ht="15.75" customHeight="1" x14ac:dyDescent="0.2">
      <c r="H746" s="223"/>
    </row>
    <row r="747" spans="8:8" ht="15.75" customHeight="1" x14ac:dyDescent="0.2">
      <c r="H747" s="223"/>
    </row>
    <row r="748" spans="8:8" ht="15.75" customHeight="1" x14ac:dyDescent="0.2">
      <c r="H748" s="223"/>
    </row>
    <row r="749" spans="8:8" ht="15.75" customHeight="1" x14ac:dyDescent="0.2">
      <c r="H749" s="223"/>
    </row>
    <row r="750" spans="8:8" ht="15.75" customHeight="1" x14ac:dyDescent="0.2">
      <c r="H750" s="223"/>
    </row>
    <row r="751" spans="8:8" ht="15.75" customHeight="1" x14ac:dyDescent="0.2">
      <c r="H751" s="223"/>
    </row>
    <row r="752" spans="8:8" ht="15.75" customHeight="1" x14ac:dyDescent="0.2">
      <c r="H752" s="223"/>
    </row>
    <row r="753" spans="8:8" ht="15.75" customHeight="1" x14ac:dyDescent="0.2">
      <c r="H753" s="223"/>
    </row>
    <row r="754" spans="8:8" ht="15.75" customHeight="1" x14ac:dyDescent="0.2">
      <c r="H754" s="223"/>
    </row>
    <row r="755" spans="8:8" ht="15.75" customHeight="1" x14ac:dyDescent="0.2">
      <c r="H755" s="223"/>
    </row>
    <row r="756" spans="8:8" ht="15.75" customHeight="1" x14ac:dyDescent="0.2">
      <c r="H756" s="223"/>
    </row>
    <row r="757" spans="8:8" ht="15.75" customHeight="1" x14ac:dyDescent="0.2">
      <c r="H757" s="223"/>
    </row>
    <row r="758" spans="8:8" ht="15.75" customHeight="1" x14ac:dyDescent="0.2">
      <c r="H758" s="223"/>
    </row>
    <row r="759" spans="8:8" ht="15.75" customHeight="1" x14ac:dyDescent="0.2">
      <c r="H759" s="223"/>
    </row>
    <row r="760" spans="8:8" ht="15.75" customHeight="1" x14ac:dyDescent="0.2">
      <c r="H760" s="223"/>
    </row>
    <row r="761" spans="8:8" ht="15.75" customHeight="1" x14ac:dyDescent="0.2">
      <c r="H761" s="223"/>
    </row>
    <row r="762" spans="8:8" ht="15.75" customHeight="1" x14ac:dyDescent="0.2">
      <c r="H762" s="223"/>
    </row>
    <row r="763" spans="8:8" ht="15.75" customHeight="1" x14ac:dyDescent="0.2">
      <c r="H763" s="223"/>
    </row>
    <row r="764" spans="8:8" ht="15.75" customHeight="1" x14ac:dyDescent="0.2">
      <c r="H764" s="223"/>
    </row>
    <row r="765" spans="8:8" ht="15.75" customHeight="1" x14ac:dyDescent="0.2">
      <c r="H765" s="223"/>
    </row>
    <row r="766" spans="8:8" ht="15.75" customHeight="1" x14ac:dyDescent="0.2">
      <c r="H766" s="223"/>
    </row>
    <row r="767" spans="8:8" ht="15.75" customHeight="1" x14ac:dyDescent="0.2">
      <c r="H767" s="223"/>
    </row>
    <row r="768" spans="8:8" ht="15.75" customHeight="1" x14ac:dyDescent="0.2">
      <c r="H768" s="223"/>
    </row>
    <row r="769" spans="8:8" ht="15.75" customHeight="1" x14ac:dyDescent="0.2">
      <c r="H769" s="223"/>
    </row>
    <row r="770" spans="8:8" ht="15.75" customHeight="1" x14ac:dyDescent="0.2">
      <c r="H770" s="223"/>
    </row>
    <row r="771" spans="8:8" ht="15.75" customHeight="1" x14ac:dyDescent="0.2">
      <c r="H771" s="223"/>
    </row>
    <row r="772" spans="8:8" ht="15.75" customHeight="1" x14ac:dyDescent="0.2">
      <c r="H772" s="223"/>
    </row>
    <row r="773" spans="8:8" ht="15.75" customHeight="1" x14ac:dyDescent="0.2">
      <c r="H773" s="223"/>
    </row>
    <row r="774" spans="8:8" ht="15.75" customHeight="1" x14ac:dyDescent="0.2">
      <c r="H774" s="223"/>
    </row>
    <row r="775" spans="8:8" ht="15.75" customHeight="1" x14ac:dyDescent="0.2">
      <c r="H775" s="223"/>
    </row>
    <row r="776" spans="8:8" ht="15.75" customHeight="1" x14ac:dyDescent="0.2">
      <c r="H776" s="223"/>
    </row>
    <row r="777" spans="8:8" ht="15.75" customHeight="1" x14ac:dyDescent="0.2">
      <c r="H777" s="223"/>
    </row>
    <row r="778" spans="8:8" ht="15.75" customHeight="1" x14ac:dyDescent="0.2">
      <c r="H778" s="223"/>
    </row>
    <row r="779" spans="8:8" ht="15.75" customHeight="1" x14ac:dyDescent="0.2">
      <c r="H779" s="223"/>
    </row>
    <row r="780" spans="8:8" ht="15.75" customHeight="1" x14ac:dyDescent="0.2">
      <c r="H780" s="223"/>
    </row>
    <row r="781" spans="8:8" ht="15.75" customHeight="1" x14ac:dyDescent="0.2">
      <c r="H781" s="223"/>
    </row>
    <row r="782" spans="8:8" ht="15.75" customHeight="1" x14ac:dyDescent="0.2">
      <c r="H782" s="223"/>
    </row>
    <row r="783" spans="8:8" ht="15.75" customHeight="1" x14ac:dyDescent="0.2">
      <c r="H783" s="223"/>
    </row>
    <row r="784" spans="8:8" ht="15.75" customHeight="1" x14ac:dyDescent="0.2">
      <c r="H784" s="223"/>
    </row>
    <row r="785" spans="8:8" ht="15.75" customHeight="1" x14ac:dyDescent="0.2">
      <c r="H785" s="223"/>
    </row>
    <row r="786" spans="8:8" ht="15.75" customHeight="1" x14ac:dyDescent="0.2">
      <c r="H786" s="223"/>
    </row>
    <row r="787" spans="8:8" ht="15.75" customHeight="1" x14ac:dyDescent="0.2">
      <c r="H787" s="223"/>
    </row>
    <row r="788" spans="8:8" ht="15.75" customHeight="1" x14ac:dyDescent="0.2">
      <c r="H788" s="223"/>
    </row>
    <row r="789" spans="8:8" ht="15.75" customHeight="1" x14ac:dyDescent="0.2">
      <c r="H789" s="223"/>
    </row>
    <row r="790" spans="8:8" ht="15.75" customHeight="1" x14ac:dyDescent="0.2">
      <c r="H790" s="223"/>
    </row>
    <row r="791" spans="8:8" ht="15.75" customHeight="1" x14ac:dyDescent="0.2">
      <c r="H791" s="223"/>
    </row>
    <row r="792" spans="8:8" ht="15.75" customHeight="1" x14ac:dyDescent="0.2">
      <c r="H792" s="223"/>
    </row>
    <row r="793" spans="8:8" ht="15.75" customHeight="1" x14ac:dyDescent="0.2">
      <c r="H793" s="223"/>
    </row>
    <row r="794" spans="8:8" ht="15.75" customHeight="1" x14ac:dyDescent="0.2">
      <c r="H794" s="223"/>
    </row>
    <row r="795" spans="8:8" ht="15.75" customHeight="1" x14ac:dyDescent="0.2">
      <c r="H795" s="223"/>
    </row>
    <row r="796" spans="8:8" ht="15.75" customHeight="1" x14ac:dyDescent="0.2">
      <c r="H796" s="223"/>
    </row>
    <row r="797" spans="8:8" ht="15.75" customHeight="1" x14ac:dyDescent="0.2">
      <c r="H797" s="223"/>
    </row>
    <row r="798" spans="8:8" ht="15.75" customHeight="1" x14ac:dyDescent="0.2">
      <c r="H798" s="223"/>
    </row>
    <row r="799" spans="8:8" ht="15.75" customHeight="1" x14ac:dyDescent="0.2">
      <c r="H799" s="223"/>
    </row>
    <row r="800" spans="8:8" ht="15.75" customHeight="1" x14ac:dyDescent="0.2">
      <c r="H800" s="223"/>
    </row>
    <row r="801" spans="8:8" ht="15.75" customHeight="1" x14ac:dyDescent="0.2">
      <c r="H801" s="223"/>
    </row>
    <row r="802" spans="8:8" ht="15.75" customHeight="1" x14ac:dyDescent="0.2">
      <c r="H802" s="223"/>
    </row>
    <row r="803" spans="8:8" ht="15.75" customHeight="1" x14ac:dyDescent="0.2">
      <c r="H803" s="223"/>
    </row>
    <row r="804" spans="8:8" ht="15.75" customHeight="1" x14ac:dyDescent="0.2">
      <c r="H804" s="223"/>
    </row>
    <row r="805" spans="8:8" ht="15.75" customHeight="1" x14ac:dyDescent="0.2">
      <c r="H805" s="223"/>
    </row>
    <row r="806" spans="8:8" ht="15.75" customHeight="1" x14ac:dyDescent="0.2">
      <c r="H806" s="223"/>
    </row>
    <row r="807" spans="8:8" ht="15.75" customHeight="1" x14ac:dyDescent="0.2">
      <c r="H807" s="223"/>
    </row>
    <row r="808" spans="8:8" ht="15.75" customHeight="1" x14ac:dyDescent="0.2">
      <c r="H808" s="223"/>
    </row>
    <row r="809" spans="8:8" ht="15.75" customHeight="1" x14ac:dyDescent="0.2">
      <c r="H809" s="223"/>
    </row>
    <row r="810" spans="8:8" ht="15.75" customHeight="1" x14ac:dyDescent="0.2">
      <c r="H810" s="223"/>
    </row>
    <row r="811" spans="8:8" ht="15.75" customHeight="1" x14ac:dyDescent="0.2">
      <c r="H811" s="223"/>
    </row>
    <row r="812" spans="8:8" ht="15.75" customHeight="1" x14ac:dyDescent="0.2">
      <c r="H812" s="223"/>
    </row>
    <row r="813" spans="8:8" ht="15.75" customHeight="1" x14ac:dyDescent="0.2">
      <c r="H813" s="223"/>
    </row>
    <row r="814" spans="8:8" ht="15.75" customHeight="1" x14ac:dyDescent="0.2">
      <c r="H814" s="223"/>
    </row>
    <row r="815" spans="8:8" ht="15.75" customHeight="1" x14ac:dyDescent="0.2">
      <c r="H815" s="223"/>
    </row>
    <row r="816" spans="8:8" ht="15.75" customHeight="1" x14ac:dyDescent="0.2">
      <c r="H816" s="223"/>
    </row>
    <row r="817" spans="8:8" ht="15.75" customHeight="1" x14ac:dyDescent="0.2">
      <c r="H817" s="223"/>
    </row>
    <row r="818" spans="8:8" ht="15.75" customHeight="1" x14ac:dyDescent="0.2">
      <c r="H818" s="223"/>
    </row>
    <row r="819" spans="8:8" ht="15.75" customHeight="1" x14ac:dyDescent="0.2">
      <c r="H819" s="223"/>
    </row>
    <row r="820" spans="8:8" ht="15.75" customHeight="1" x14ac:dyDescent="0.2">
      <c r="H820" s="223"/>
    </row>
    <row r="821" spans="8:8" ht="15.75" customHeight="1" x14ac:dyDescent="0.2">
      <c r="H821" s="223"/>
    </row>
    <row r="822" spans="8:8" ht="15.75" customHeight="1" x14ac:dyDescent="0.2">
      <c r="H822" s="223"/>
    </row>
    <row r="823" spans="8:8" ht="15.75" customHeight="1" x14ac:dyDescent="0.2">
      <c r="H823" s="223"/>
    </row>
    <row r="824" spans="8:8" ht="15.75" customHeight="1" x14ac:dyDescent="0.2">
      <c r="H824" s="223"/>
    </row>
    <row r="825" spans="8:8" ht="15.75" customHeight="1" x14ac:dyDescent="0.2">
      <c r="H825" s="223"/>
    </row>
    <row r="826" spans="8:8" ht="15.75" customHeight="1" x14ac:dyDescent="0.2">
      <c r="H826" s="223"/>
    </row>
    <row r="827" spans="8:8" ht="15.75" customHeight="1" x14ac:dyDescent="0.2">
      <c r="H827" s="223"/>
    </row>
    <row r="828" spans="8:8" ht="15.75" customHeight="1" x14ac:dyDescent="0.2">
      <c r="H828" s="223"/>
    </row>
    <row r="829" spans="8:8" ht="15.75" customHeight="1" x14ac:dyDescent="0.2">
      <c r="H829" s="223"/>
    </row>
    <row r="830" spans="8:8" ht="15.75" customHeight="1" x14ac:dyDescent="0.2">
      <c r="H830" s="223"/>
    </row>
    <row r="831" spans="8:8" ht="15.75" customHeight="1" x14ac:dyDescent="0.2">
      <c r="H831" s="223"/>
    </row>
    <row r="832" spans="8:8" ht="15.75" customHeight="1" x14ac:dyDescent="0.2">
      <c r="H832" s="223"/>
    </row>
    <row r="833" spans="8:8" ht="15.75" customHeight="1" x14ac:dyDescent="0.2">
      <c r="H833" s="223"/>
    </row>
    <row r="834" spans="8:8" ht="15.75" customHeight="1" x14ac:dyDescent="0.2">
      <c r="H834" s="223"/>
    </row>
    <row r="835" spans="8:8" ht="15.75" customHeight="1" x14ac:dyDescent="0.2">
      <c r="H835" s="223"/>
    </row>
    <row r="836" spans="8:8" ht="15.75" customHeight="1" x14ac:dyDescent="0.2">
      <c r="H836" s="223"/>
    </row>
    <row r="837" spans="8:8" ht="15.75" customHeight="1" x14ac:dyDescent="0.2">
      <c r="H837" s="223"/>
    </row>
    <row r="838" spans="8:8" ht="15.75" customHeight="1" x14ac:dyDescent="0.2">
      <c r="H838" s="223"/>
    </row>
    <row r="839" spans="8:8" ht="15.75" customHeight="1" x14ac:dyDescent="0.2">
      <c r="H839" s="223"/>
    </row>
    <row r="840" spans="8:8" ht="15.75" customHeight="1" x14ac:dyDescent="0.2">
      <c r="H840" s="223"/>
    </row>
    <row r="841" spans="8:8" ht="15.75" customHeight="1" x14ac:dyDescent="0.2">
      <c r="H841" s="223"/>
    </row>
    <row r="842" spans="8:8" ht="15.75" customHeight="1" x14ac:dyDescent="0.2">
      <c r="H842" s="223"/>
    </row>
    <row r="843" spans="8:8" ht="15.75" customHeight="1" x14ac:dyDescent="0.2">
      <c r="H843" s="223"/>
    </row>
    <row r="844" spans="8:8" ht="15.75" customHeight="1" x14ac:dyDescent="0.2">
      <c r="H844" s="223"/>
    </row>
    <row r="845" spans="8:8" ht="15.75" customHeight="1" x14ac:dyDescent="0.2">
      <c r="H845" s="223"/>
    </row>
    <row r="846" spans="8:8" ht="15.75" customHeight="1" x14ac:dyDescent="0.2">
      <c r="H846" s="223"/>
    </row>
    <row r="847" spans="8:8" ht="15.75" customHeight="1" x14ac:dyDescent="0.2">
      <c r="H847" s="223"/>
    </row>
    <row r="848" spans="8:8" ht="15.75" customHeight="1" x14ac:dyDescent="0.2">
      <c r="H848" s="223"/>
    </row>
    <row r="849" spans="8:8" ht="15.75" customHeight="1" x14ac:dyDescent="0.2">
      <c r="H849" s="223"/>
    </row>
    <row r="850" spans="8:8" ht="15.75" customHeight="1" x14ac:dyDescent="0.2">
      <c r="H850" s="223"/>
    </row>
    <row r="851" spans="8:8" ht="15.75" customHeight="1" x14ac:dyDescent="0.2">
      <c r="H851" s="223"/>
    </row>
    <row r="852" spans="8:8" ht="15.75" customHeight="1" x14ac:dyDescent="0.2">
      <c r="H852" s="223"/>
    </row>
    <row r="853" spans="8:8" ht="15.75" customHeight="1" x14ac:dyDescent="0.2">
      <c r="H853" s="223"/>
    </row>
    <row r="854" spans="8:8" ht="15.75" customHeight="1" x14ac:dyDescent="0.2">
      <c r="H854" s="223"/>
    </row>
    <row r="855" spans="8:8" ht="15.75" customHeight="1" x14ac:dyDescent="0.2">
      <c r="H855" s="223"/>
    </row>
    <row r="856" spans="8:8" ht="15.75" customHeight="1" x14ac:dyDescent="0.2">
      <c r="H856" s="223"/>
    </row>
    <row r="857" spans="8:8" ht="15.75" customHeight="1" x14ac:dyDescent="0.2">
      <c r="H857" s="223"/>
    </row>
    <row r="858" spans="8:8" ht="15.75" customHeight="1" x14ac:dyDescent="0.2">
      <c r="H858" s="223"/>
    </row>
    <row r="859" spans="8:8" ht="15.75" customHeight="1" x14ac:dyDescent="0.2">
      <c r="H859" s="223"/>
    </row>
    <row r="860" spans="8:8" ht="15.75" customHeight="1" x14ac:dyDescent="0.2">
      <c r="H860" s="223"/>
    </row>
    <row r="861" spans="8:8" ht="15.75" customHeight="1" x14ac:dyDescent="0.2">
      <c r="H861" s="223"/>
    </row>
    <row r="862" spans="8:8" ht="15.75" customHeight="1" x14ac:dyDescent="0.2">
      <c r="H862" s="223"/>
    </row>
    <row r="863" spans="8:8" ht="15.75" customHeight="1" x14ac:dyDescent="0.2">
      <c r="H863" s="223"/>
    </row>
    <row r="864" spans="8:8" ht="15.75" customHeight="1" x14ac:dyDescent="0.2">
      <c r="H864" s="223"/>
    </row>
    <row r="865" spans="8:8" ht="15.75" customHeight="1" x14ac:dyDescent="0.2">
      <c r="H865" s="223"/>
    </row>
    <row r="866" spans="8:8" ht="15.75" customHeight="1" x14ac:dyDescent="0.2">
      <c r="H866" s="223"/>
    </row>
    <row r="867" spans="8:8" ht="15.75" customHeight="1" x14ac:dyDescent="0.2">
      <c r="H867" s="223"/>
    </row>
    <row r="868" spans="8:8" ht="15.75" customHeight="1" x14ac:dyDescent="0.2">
      <c r="H868" s="223"/>
    </row>
    <row r="869" spans="8:8" ht="15.75" customHeight="1" x14ac:dyDescent="0.2">
      <c r="H869" s="223"/>
    </row>
    <row r="870" spans="8:8" ht="15.75" customHeight="1" x14ac:dyDescent="0.2">
      <c r="H870" s="223"/>
    </row>
    <row r="871" spans="8:8" ht="15.75" customHeight="1" x14ac:dyDescent="0.2">
      <c r="H871" s="223"/>
    </row>
    <row r="872" spans="8:8" ht="15.75" customHeight="1" x14ac:dyDescent="0.2">
      <c r="H872" s="223"/>
    </row>
    <row r="873" spans="8:8" ht="15.75" customHeight="1" x14ac:dyDescent="0.2">
      <c r="H873" s="223"/>
    </row>
    <row r="874" spans="8:8" ht="15.75" customHeight="1" x14ac:dyDescent="0.2">
      <c r="H874" s="223"/>
    </row>
    <row r="875" spans="8:8" ht="15.75" customHeight="1" x14ac:dyDescent="0.2">
      <c r="H875" s="223"/>
    </row>
    <row r="876" spans="8:8" ht="15.75" customHeight="1" x14ac:dyDescent="0.2">
      <c r="H876" s="223"/>
    </row>
    <row r="877" spans="8:8" ht="15.75" customHeight="1" x14ac:dyDescent="0.2">
      <c r="H877" s="223"/>
    </row>
    <row r="878" spans="8:8" ht="15.75" customHeight="1" x14ac:dyDescent="0.2">
      <c r="H878" s="223"/>
    </row>
    <row r="879" spans="8:8" ht="15.75" customHeight="1" x14ac:dyDescent="0.2">
      <c r="H879" s="223"/>
    </row>
    <row r="880" spans="8:8" ht="15.75" customHeight="1" x14ac:dyDescent="0.2">
      <c r="H880" s="223"/>
    </row>
    <row r="881" spans="8:8" ht="15.75" customHeight="1" x14ac:dyDescent="0.2">
      <c r="H881" s="223"/>
    </row>
    <row r="882" spans="8:8" ht="15.75" customHeight="1" x14ac:dyDescent="0.2">
      <c r="H882" s="223"/>
    </row>
    <row r="883" spans="8:8" ht="15.75" customHeight="1" x14ac:dyDescent="0.2">
      <c r="H883" s="223"/>
    </row>
    <row r="884" spans="8:8" ht="15.75" customHeight="1" x14ac:dyDescent="0.2">
      <c r="H884" s="223"/>
    </row>
    <row r="885" spans="8:8" ht="15.75" customHeight="1" x14ac:dyDescent="0.2">
      <c r="H885" s="223"/>
    </row>
    <row r="886" spans="8:8" ht="15.75" customHeight="1" x14ac:dyDescent="0.2">
      <c r="H886" s="223"/>
    </row>
    <row r="887" spans="8:8" ht="15.75" customHeight="1" x14ac:dyDescent="0.2">
      <c r="H887" s="223"/>
    </row>
    <row r="888" spans="8:8" ht="15.75" customHeight="1" x14ac:dyDescent="0.2">
      <c r="H888" s="223"/>
    </row>
    <row r="889" spans="8:8" ht="15.75" customHeight="1" x14ac:dyDescent="0.2">
      <c r="H889" s="223"/>
    </row>
    <row r="890" spans="8:8" ht="15.75" customHeight="1" x14ac:dyDescent="0.2">
      <c r="H890" s="223"/>
    </row>
    <row r="891" spans="8:8" ht="15.75" customHeight="1" x14ac:dyDescent="0.2">
      <c r="H891" s="223"/>
    </row>
    <row r="892" spans="8:8" ht="15.75" customHeight="1" x14ac:dyDescent="0.2">
      <c r="H892" s="223"/>
    </row>
    <row r="893" spans="8:8" ht="15.75" customHeight="1" x14ac:dyDescent="0.2">
      <c r="H893" s="223"/>
    </row>
    <row r="894" spans="8:8" ht="15.75" customHeight="1" x14ac:dyDescent="0.2">
      <c r="H894" s="223"/>
    </row>
    <row r="895" spans="8:8" ht="15.75" customHeight="1" x14ac:dyDescent="0.2">
      <c r="H895" s="223"/>
    </row>
    <row r="896" spans="8:8" ht="15.75" customHeight="1" x14ac:dyDescent="0.2">
      <c r="H896" s="223"/>
    </row>
    <row r="897" spans="8:8" ht="15.75" customHeight="1" x14ac:dyDescent="0.2">
      <c r="H897" s="223"/>
    </row>
    <row r="898" spans="8:8" ht="15.75" customHeight="1" x14ac:dyDescent="0.2">
      <c r="H898" s="223"/>
    </row>
    <row r="899" spans="8:8" ht="15.75" customHeight="1" x14ac:dyDescent="0.2">
      <c r="H899" s="223"/>
    </row>
    <row r="900" spans="8:8" ht="15.75" customHeight="1" x14ac:dyDescent="0.2">
      <c r="H900" s="223"/>
    </row>
    <row r="901" spans="8:8" ht="15.75" customHeight="1" x14ac:dyDescent="0.2">
      <c r="H901" s="223"/>
    </row>
    <row r="902" spans="8:8" ht="15.75" customHeight="1" x14ac:dyDescent="0.2">
      <c r="H902" s="223"/>
    </row>
    <row r="903" spans="8:8" ht="15.75" customHeight="1" x14ac:dyDescent="0.2">
      <c r="H903" s="223"/>
    </row>
    <row r="904" spans="8:8" ht="15.75" customHeight="1" x14ac:dyDescent="0.2">
      <c r="H904" s="223"/>
    </row>
    <row r="905" spans="8:8" ht="15.75" customHeight="1" x14ac:dyDescent="0.2">
      <c r="H905" s="223"/>
    </row>
    <row r="906" spans="8:8" ht="15.75" customHeight="1" x14ac:dyDescent="0.2">
      <c r="H906" s="223"/>
    </row>
    <row r="907" spans="8:8" ht="15.75" customHeight="1" x14ac:dyDescent="0.2">
      <c r="H907" s="223"/>
    </row>
    <row r="908" spans="8:8" ht="15.75" customHeight="1" x14ac:dyDescent="0.2">
      <c r="H908" s="223"/>
    </row>
    <row r="909" spans="8:8" ht="15.75" customHeight="1" x14ac:dyDescent="0.2">
      <c r="H909" s="223"/>
    </row>
    <row r="910" spans="8:8" ht="15.75" customHeight="1" x14ac:dyDescent="0.2">
      <c r="H910" s="223"/>
    </row>
    <row r="911" spans="8:8" ht="15.75" customHeight="1" x14ac:dyDescent="0.2">
      <c r="H911" s="223"/>
    </row>
    <row r="912" spans="8:8" ht="15.75" customHeight="1" x14ac:dyDescent="0.2">
      <c r="H912" s="223"/>
    </row>
    <row r="913" spans="8:8" ht="15.75" customHeight="1" x14ac:dyDescent="0.2">
      <c r="H913" s="223"/>
    </row>
    <row r="914" spans="8:8" ht="15.75" customHeight="1" x14ac:dyDescent="0.2">
      <c r="H914" s="223"/>
    </row>
    <row r="915" spans="8:8" ht="15.75" customHeight="1" x14ac:dyDescent="0.2">
      <c r="H915" s="223"/>
    </row>
    <row r="916" spans="8:8" ht="15.75" customHeight="1" x14ac:dyDescent="0.2">
      <c r="H916" s="223"/>
    </row>
    <row r="917" spans="8:8" ht="15.75" customHeight="1" x14ac:dyDescent="0.2">
      <c r="H917" s="223"/>
    </row>
    <row r="918" spans="8:8" ht="15.75" customHeight="1" x14ac:dyDescent="0.2">
      <c r="H918" s="223"/>
    </row>
    <row r="919" spans="8:8" ht="15.75" customHeight="1" x14ac:dyDescent="0.2">
      <c r="H919" s="223"/>
    </row>
    <row r="920" spans="8:8" ht="15.75" customHeight="1" x14ac:dyDescent="0.2">
      <c r="H920" s="223"/>
    </row>
    <row r="921" spans="8:8" ht="15.75" customHeight="1" x14ac:dyDescent="0.2">
      <c r="H921" s="223"/>
    </row>
    <row r="922" spans="8:8" ht="15.75" customHeight="1" x14ac:dyDescent="0.2">
      <c r="H922" s="223"/>
    </row>
    <row r="923" spans="8:8" ht="15.75" customHeight="1" x14ac:dyDescent="0.2">
      <c r="H923" s="223"/>
    </row>
    <row r="924" spans="8:8" ht="15.75" customHeight="1" x14ac:dyDescent="0.2">
      <c r="H924" s="223"/>
    </row>
    <row r="925" spans="8:8" ht="15.75" customHeight="1" x14ac:dyDescent="0.2">
      <c r="H925" s="223"/>
    </row>
    <row r="926" spans="8:8" ht="15.75" customHeight="1" x14ac:dyDescent="0.2">
      <c r="H926" s="223"/>
    </row>
    <row r="927" spans="8:8" ht="15.75" customHeight="1" x14ac:dyDescent="0.2">
      <c r="H927" s="223"/>
    </row>
    <row r="928" spans="8:8" ht="15.75" customHeight="1" x14ac:dyDescent="0.2">
      <c r="H928" s="223"/>
    </row>
    <row r="929" spans="8:8" ht="15.75" customHeight="1" x14ac:dyDescent="0.2">
      <c r="H929" s="223"/>
    </row>
    <row r="930" spans="8:8" ht="15.75" customHeight="1" x14ac:dyDescent="0.2">
      <c r="H930" s="223"/>
    </row>
    <row r="931" spans="8:8" ht="15.75" customHeight="1" x14ac:dyDescent="0.2">
      <c r="H931" s="223"/>
    </row>
    <row r="932" spans="8:8" ht="15.75" customHeight="1" x14ac:dyDescent="0.2">
      <c r="H932" s="223"/>
    </row>
    <row r="933" spans="8:8" ht="15.75" customHeight="1" x14ac:dyDescent="0.2">
      <c r="H933" s="223"/>
    </row>
    <row r="934" spans="8:8" ht="15.75" customHeight="1" x14ac:dyDescent="0.2">
      <c r="H934" s="223"/>
    </row>
    <row r="935" spans="8:8" ht="15.75" customHeight="1" x14ac:dyDescent="0.2">
      <c r="H935" s="223"/>
    </row>
    <row r="936" spans="8:8" ht="15.75" customHeight="1" x14ac:dyDescent="0.2">
      <c r="H936" s="223"/>
    </row>
    <row r="937" spans="8:8" ht="15.75" customHeight="1" x14ac:dyDescent="0.2">
      <c r="H937" s="223"/>
    </row>
    <row r="938" spans="8:8" ht="15.75" customHeight="1" x14ac:dyDescent="0.2">
      <c r="H938" s="223"/>
    </row>
    <row r="939" spans="8:8" ht="15.75" customHeight="1" x14ac:dyDescent="0.2">
      <c r="H939" s="223"/>
    </row>
    <row r="940" spans="8:8" ht="15.75" customHeight="1" x14ac:dyDescent="0.2">
      <c r="H940" s="223"/>
    </row>
    <row r="941" spans="8:8" ht="15.75" customHeight="1" x14ac:dyDescent="0.2">
      <c r="H941" s="223"/>
    </row>
    <row r="942" spans="8:8" ht="15.75" customHeight="1" x14ac:dyDescent="0.2">
      <c r="H942" s="223"/>
    </row>
    <row r="943" spans="8:8" ht="15.75" customHeight="1" x14ac:dyDescent="0.2">
      <c r="H943" s="223"/>
    </row>
    <row r="944" spans="8:8" ht="15.75" customHeight="1" x14ac:dyDescent="0.2">
      <c r="H944" s="223"/>
    </row>
    <row r="945" spans="8:8" ht="15.75" customHeight="1" x14ac:dyDescent="0.2">
      <c r="H945" s="223"/>
    </row>
    <row r="946" spans="8:8" ht="15.75" customHeight="1" x14ac:dyDescent="0.2">
      <c r="H946" s="223"/>
    </row>
    <row r="947" spans="8:8" ht="15.75" customHeight="1" x14ac:dyDescent="0.2">
      <c r="H947" s="223"/>
    </row>
    <row r="948" spans="8:8" ht="15.75" customHeight="1" x14ac:dyDescent="0.2">
      <c r="H948" s="223"/>
    </row>
    <row r="949" spans="8:8" ht="15.75" customHeight="1" x14ac:dyDescent="0.2">
      <c r="H949" s="223"/>
    </row>
    <row r="950" spans="8:8" ht="15.75" customHeight="1" x14ac:dyDescent="0.2">
      <c r="H950" s="223"/>
    </row>
    <row r="951" spans="8:8" ht="15.75" customHeight="1" x14ac:dyDescent="0.2">
      <c r="H951" s="223"/>
    </row>
    <row r="952" spans="8:8" ht="15.75" customHeight="1" x14ac:dyDescent="0.2">
      <c r="H952" s="223"/>
    </row>
    <row r="953" spans="8:8" ht="15.75" customHeight="1" x14ac:dyDescent="0.2">
      <c r="H953" s="223"/>
    </row>
    <row r="954" spans="8:8" ht="15.75" customHeight="1" x14ac:dyDescent="0.2">
      <c r="H954" s="223"/>
    </row>
    <row r="955" spans="8:8" ht="15.75" customHeight="1" x14ac:dyDescent="0.2">
      <c r="H955" s="223"/>
    </row>
    <row r="956" spans="8:8" ht="15.75" customHeight="1" x14ac:dyDescent="0.2">
      <c r="H956" s="223"/>
    </row>
    <row r="957" spans="8:8" ht="15.75" customHeight="1" x14ac:dyDescent="0.2">
      <c r="H957" s="223"/>
    </row>
    <row r="958" spans="8:8" ht="15.75" customHeight="1" x14ac:dyDescent="0.2">
      <c r="H958" s="223"/>
    </row>
    <row r="959" spans="8:8" ht="15.75" customHeight="1" x14ac:dyDescent="0.2">
      <c r="H959" s="223"/>
    </row>
    <row r="960" spans="8:8" ht="15.75" customHeight="1" x14ac:dyDescent="0.2">
      <c r="H960" s="223"/>
    </row>
    <row r="961" spans="8:8" ht="15.75" customHeight="1" x14ac:dyDescent="0.2">
      <c r="H961" s="223"/>
    </row>
    <row r="962" spans="8:8" ht="15.75" customHeight="1" x14ac:dyDescent="0.2">
      <c r="H962" s="223"/>
    </row>
    <row r="963" spans="8:8" ht="15.75" customHeight="1" x14ac:dyDescent="0.2">
      <c r="H963" s="223"/>
    </row>
    <row r="964" spans="8:8" ht="15.75" customHeight="1" x14ac:dyDescent="0.2">
      <c r="H964" s="223"/>
    </row>
    <row r="965" spans="8:8" ht="15.75" customHeight="1" x14ac:dyDescent="0.2">
      <c r="H965" s="223"/>
    </row>
    <row r="966" spans="8:8" ht="15.75" customHeight="1" x14ac:dyDescent="0.2">
      <c r="H966" s="223"/>
    </row>
    <row r="967" spans="8:8" ht="15.75" customHeight="1" x14ac:dyDescent="0.2">
      <c r="H967" s="223"/>
    </row>
    <row r="968" spans="8:8" ht="15.75" customHeight="1" x14ac:dyDescent="0.2">
      <c r="H968" s="223"/>
    </row>
    <row r="969" spans="8:8" ht="15.75" customHeight="1" x14ac:dyDescent="0.2">
      <c r="H969" s="223"/>
    </row>
    <row r="970" spans="8:8" ht="15.75" customHeight="1" x14ac:dyDescent="0.2">
      <c r="H970" s="223"/>
    </row>
    <row r="971" spans="8:8" ht="15.75" customHeight="1" x14ac:dyDescent="0.2">
      <c r="H971" s="223"/>
    </row>
    <row r="972" spans="8:8" ht="15.75" customHeight="1" x14ac:dyDescent="0.2">
      <c r="H972" s="223"/>
    </row>
    <row r="973" spans="8:8" ht="15.75" customHeight="1" x14ac:dyDescent="0.2">
      <c r="H973" s="223"/>
    </row>
    <row r="974" spans="8:8" ht="15.75" customHeight="1" x14ac:dyDescent="0.2">
      <c r="H974" s="223"/>
    </row>
    <row r="975" spans="8:8" ht="15.75" customHeight="1" x14ac:dyDescent="0.2">
      <c r="H975" s="223"/>
    </row>
    <row r="976" spans="8:8" ht="15.75" customHeight="1" x14ac:dyDescent="0.2">
      <c r="H976" s="223"/>
    </row>
    <row r="977" spans="8:8" ht="15.75" customHeight="1" x14ac:dyDescent="0.2">
      <c r="H977" s="223"/>
    </row>
    <row r="978" spans="8:8" ht="15.75" customHeight="1" x14ac:dyDescent="0.2">
      <c r="H978" s="223"/>
    </row>
    <row r="979" spans="8:8" ht="15.75" customHeight="1" x14ac:dyDescent="0.2">
      <c r="H979" s="223"/>
    </row>
    <row r="980" spans="8:8" ht="15.75" customHeight="1" x14ac:dyDescent="0.2">
      <c r="H980" s="223"/>
    </row>
    <row r="981" spans="8:8" ht="15.75" customHeight="1" x14ac:dyDescent="0.2">
      <c r="H981" s="223"/>
    </row>
    <row r="982" spans="8:8" ht="15.75" customHeight="1" x14ac:dyDescent="0.2">
      <c r="H982" s="223"/>
    </row>
    <row r="983" spans="8:8" ht="15.75" customHeight="1" x14ac:dyDescent="0.2">
      <c r="H983" s="223"/>
    </row>
    <row r="984" spans="8:8" ht="15.75" customHeight="1" x14ac:dyDescent="0.2">
      <c r="H984" s="223"/>
    </row>
    <row r="985" spans="8:8" ht="15.75" customHeight="1" x14ac:dyDescent="0.2">
      <c r="H985" s="223"/>
    </row>
    <row r="986" spans="8:8" ht="15.75" customHeight="1" x14ac:dyDescent="0.2">
      <c r="H986" s="223"/>
    </row>
    <row r="987" spans="8:8" ht="15.75" customHeight="1" x14ac:dyDescent="0.2">
      <c r="H987" s="223"/>
    </row>
    <row r="988" spans="8:8" ht="15.75" customHeight="1" x14ac:dyDescent="0.2">
      <c r="H988" s="223"/>
    </row>
    <row r="989" spans="8:8" ht="15.75" customHeight="1" x14ac:dyDescent="0.2">
      <c r="H989" s="223"/>
    </row>
    <row r="990" spans="8:8" ht="15.75" customHeight="1" x14ac:dyDescent="0.2">
      <c r="H990" s="223"/>
    </row>
    <row r="991" spans="8:8" ht="15.75" customHeight="1" x14ac:dyDescent="0.2">
      <c r="H991" s="223"/>
    </row>
    <row r="992" spans="8:8" ht="15.75" customHeight="1" x14ac:dyDescent="0.2">
      <c r="H992" s="223"/>
    </row>
    <row r="993" spans="8:8" ht="15.75" customHeight="1" x14ac:dyDescent="0.2">
      <c r="H993" s="223"/>
    </row>
    <row r="994" spans="8:8" ht="15.75" customHeight="1" x14ac:dyDescent="0.2">
      <c r="H994" s="223"/>
    </row>
    <row r="995" spans="8:8" ht="15.75" customHeight="1" x14ac:dyDescent="0.2">
      <c r="H995" s="223"/>
    </row>
    <row r="996" spans="8:8" ht="15.75" customHeight="1" x14ac:dyDescent="0.2">
      <c r="H996" s="223"/>
    </row>
    <row r="997" spans="8:8" ht="15.75" customHeight="1" x14ac:dyDescent="0.2">
      <c r="H997" s="223"/>
    </row>
    <row r="998" spans="8:8" ht="15.75" customHeight="1" x14ac:dyDescent="0.2">
      <c r="H998" s="223"/>
    </row>
    <row r="999" spans="8:8" ht="15.75" customHeight="1" x14ac:dyDescent="0.2">
      <c r="H999" s="223"/>
    </row>
    <row r="1000" spans="8:8" ht="15.75" customHeight="1" x14ac:dyDescent="0.2">
      <c r="H1000" s="223"/>
    </row>
  </sheetData>
  <pageMargins left="0.7" right="0.7" top="0.75" bottom="0.75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153143</v>
      </c>
      <c r="B2" s="4" t="s">
        <v>1032</v>
      </c>
      <c r="C2" s="56" t="s">
        <v>174</v>
      </c>
      <c r="D2" s="56" t="s">
        <v>1033</v>
      </c>
      <c r="E2" s="56" t="s">
        <v>1034</v>
      </c>
      <c r="F2" s="56" t="s">
        <v>29</v>
      </c>
      <c r="G2" s="13" t="s">
        <v>17</v>
      </c>
      <c r="H2" s="77"/>
      <c r="I2" s="6"/>
      <c r="J2" s="7"/>
      <c r="K2" s="51"/>
      <c r="L2" s="51"/>
      <c r="M2" s="51"/>
      <c r="N2" s="51"/>
      <c r="O2" s="67" t="s">
        <v>1035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1C00-000000000000}"/>
  </hyperlinks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H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1611847</v>
      </c>
      <c r="B2" s="13" t="s">
        <v>25</v>
      </c>
      <c r="C2" s="13" t="s">
        <v>26</v>
      </c>
      <c r="D2" s="13" t="s">
        <v>27</v>
      </c>
      <c r="E2" s="13" t="s">
        <v>28</v>
      </c>
      <c r="F2" s="13" t="s">
        <v>29</v>
      </c>
      <c r="G2" s="13" t="s">
        <v>17</v>
      </c>
      <c r="H2" s="61"/>
      <c r="I2" s="7"/>
      <c r="J2" s="7"/>
      <c r="K2" s="43"/>
      <c r="L2" s="43"/>
      <c r="M2" s="43"/>
      <c r="N2" s="43"/>
      <c r="O2" s="44" t="s">
        <v>30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166228</v>
      </c>
      <c r="B3" s="13" t="s">
        <v>311</v>
      </c>
      <c r="C3" s="13" t="s">
        <v>312</v>
      </c>
      <c r="D3" s="13" t="s">
        <v>313</v>
      </c>
      <c r="E3" s="13" t="s">
        <v>28</v>
      </c>
      <c r="F3" s="13" t="s">
        <v>16</v>
      </c>
      <c r="G3" s="13" t="s">
        <v>17</v>
      </c>
      <c r="H3" s="61"/>
      <c r="I3" s="14" t="s">
        <v>48</v>
      </c>
      <c r="J3" s="20">
        <v>44485</v>
      </c>
      <c r="K3" s="14" t="s">
        <v>9</v>
      </c>
      <c r="L3" s="75">
        <v>44838</v>
      </c>
      <c r="M3" s="43"/>
      <c r="N3" s="43"/>
      <c r="O3" s="44" t="s">
        <v>314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166308</v>
      </c>
      <c r="B4" s="12" t="s">
        <v>919</v>
      </c>
      <c r="C4" s="12" t="s">
        <v>293</v>
      </c>
      <c r="D4" s="13" t="s">
        <v>920</v>
      </c>
      <c r="E4" s="13" t="s">
        <v>28</v>
      </c>
      <c r="F4" s="13" t="s">
        <v>16</v>
      </c>
      <c r="G4" s="13" t="s">
        <v>17</v>
      </c>
      <c r="H4" s="14">
        <v>44103</v>
      </c>
      <c r="I4" s="14" t="s">
        <v>48</v>
      </c>
      <c r="J4" s="20">
        <v>44485</v>
      </c>
      <c r="K4" s="14" t="s">
        <v>9</v>
      </c>
      <c r="L4" s="75">
        <v>44838</v>
      </c>
      <c r="M4" s="4" t="s">
        <v>10</v>
      </c>
      <c r="N4" s="17">
        <v>45101</v>
      </c>
      <c r="O4" s="53" t="s">
        <v>921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O2" r:id="rId1" xr:uid="{00000000-0004-0000-1D00-000000000000}"/>
    <hyperlink ref="O3" r:id="rId2" xr:uid="{00000000-0004-0000-1D00-000001000000}"/>
    <hyperlink ref="O4" r:id="rId3" xr:uid="{00000000-0004-0000-1D00-000002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99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</cols>
  <sheetData>
    <row r="1" spans="1:1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 spans="1:15" ht="20.25" customHeight="1" x14ac:dyDescent="0.25">
      <c r="A2" s="108">
        <v>2114360</v>
      </c>
      <c r="B2" s="130" t="s">
        <v>511</v>
      </c>
      <c r="C2" s="130" t="s">
        <v>512</v>
      </c>
      <c r="D2" s="130" t="s">
        <v>513</v>
      </c>
      <c r="E2" s="130" t="s">
        <v>514</v>
      </c>
      <c r="F2" s="130" t="s">
        <v>60</v>
      </c>
      <c r="G2" s="114" t="s">
        <v>17</v>
      </c>
      <c r="H2" s="131">
        <v>44992</v>
      </c>
      <c r="I2" s="6"/>
      <c r="J2" s="7"/>
      <c r="K2" s="8"/>
      <c r="L2" s="8"/>
      <c r="M2" s="9"/>
      <c r="N2" s="9"/>
      <c r="O2" s="132" t="s">
        <v>515</v>
      </c>
    </row>
    <row r="3" spans="1:15" ht="21.75" customHeight="1" x14ac:dyDescent="0.25">
      <c r="A3" s="108">
        <v>585524</v>
      </c>
      <c r="B3" s="109" t="s">
        <v>932</v>
      </c>
      <c r="C3" s="109" t="s">
        <v>549</v>
      </c>
      <c r="D3" s="110" t="s">
        <v>933</v>
      </c>
      <c r="E3" s="110" t="s">
        <v>514</v>
      </c>
      <c r="F3" s="110" t="s">
        <v>47</v>
      </c>
      <c r="G3" s="110" t="s">
        <v>17</v>
      </c>
      <c r="H3" s="111">
        <v>44145</v>
      </c>
      <c r="I3" s="111" t="s">
        <v>48</v>
      </c>
      <c r="J3" s="111">
        <v>44744</v>
      </c>
      <c r="K3" s="8"/>
      <c r="L3" s="8"/>
      <c r="M3" s="8"/>
      <c r="N3" s="8"/>
      <c r="O3" s="133" t="s">
        <v>934</v>
      </c>
    </row>
    <row r="4" spans="1:15" ht="21.75" customHeight="1" x14ac:dyDescent="0.25">
      <c r="A4" s="108">
        <v>2112322</v>
      </c>
      <c r="B4" s="109" t="s">
        <v>998</v>
      </c>
      <c r="C4" s="109" t="s">
        <v>999</v>
      </c>
      <c r="D4" s="110" t="s">
        <v>1000</v>
      </c>
      <c r="E4" s="110" t="s">
        <v>514</v>
      </c>
      <c r="F4" s="110" t="s">
        <v>23</v>
      </c>
      <c r="G4" s="110" t="s">
        <v>17</v>
      </c>
      <c r="H4" s="111">
        <v>44862</v>
      </c>
      <c r="I4" s="134" t="s">
        <v>48</v>
      </c>
      <c r="J4" s="111">
        <v>44972</v>
      </c>
      <c r="K4" s="135"/>
      <c r="L4" s="135"/>
      <c r="M4" s="135"/>
      <c r="N4" s="135"/>
      <c r="O4" s="136" t="s">
        <v>1001</v>
      </c>
    </row>
    <row r="5" spans="1:15" ht="20.25" customHeight="1" x14ac:dyDescent="0.25">
      <c r="A5" s="108">
        <v>219701</v>
      </c>
      <c r="B5" s="130" t="s">
        <v>1153</v>
      </c>
      <c r="C5" s="130" t="s">
        <v>1154</v>
      </c>
      <c r="D5" s="130" t="s">
        <v>933</v>
      </c>
      <c r="E5" s="130" t="s">
        <v>514</v>
      </c>
      <c r="F5" s="130" t="s">
        <v>232</v>
      </c>
      <c r="G5" s="114" t="s">
        <v>17</v>
      </c>
      <c r="H5" s="131">
        <v>44992</v>
      </c>
      <c r="I5" s="6"/>
      <c r="J5" s="7"/>
      <c r="K5" s="8"/>
      <c r="L5" s="8"/>
      <c r="M5" s="9"/>
      <c r="N5" s="9"/>
      <c r="O5" s="132" t="s">
        <v>1155</v>
      </c>
    </row>
    <row r="6" spans="1:15" ht="21.75" customHeight="1" x14ac:dyDescent="0.25">
      <c r="A6" s="68">
        <v>392972</v>
      </c>
      <c r="B6" s="137" t="s">
        <v>820</v>
      </c>
      <c r="C6" s="137" t="s">
        <v>821</v>
      </c>
      <c r="D6" s="47" t="s">
        <v>822</v>
      </c>
      <c r="E6" s="47" t="s">
        <v>823</v>
      </c>
      <c r="F6" s="47" t="s">
        <v>145</v>
      </c>
      <c r="G6" s="47" t="s">
        <v>17</v>
      </c>
      <c r="H6" s="70">
        <v>44862</v>
      </c>
      <c r="I6" s="138" t="s">
        <v>48</v>
      </c>
      <c r="J6" s="70">
        <v>44972</v>
      </c>
      <c r="K6" s="8"/>
      <c r="L6" s="8"/>
      <c r="M6" s="8"/>
      <c r="N6" s="8"/>
      <c r="O6" s="71" t="s">
        <v>824</v>
      </c>
    </row>
    <row r="7" spans="1:15" ht="20.25" customHeight="1" x14ac:dyDescent="0.25">
      <c r="A7" s="108">
        <v>392491</v>
      </c>
      <c r="B7" s="130" t="s">
        <v>599</v>
      </c>
      <c r="C7" s="130" t="s">
        <v>600</v>
      </c>
      <c r="D7" s="130" t="s">
        <v>601</v>
      </c>
      <c r="E7" s="130" t="s">
        <v>602</v>
      </c>
      <c r="F7" s="130" t="s">
        <v>145</v>
      </c>
      <c r="G7" s="114" t="s">
        <v>17</v>
      </c>
      <c r="H7" s="131">
        <v>44992</v>
      </c>
      <c r="I7" s="6"/>
      <c r="J7" s="7"/>
      <c r="K7" s="8"/>
      <c r="L7" s="8"/>
      <c r="M7" s="9"/>
      <c r="N7" s="9"/>
      <c r="O7" s="132" t="s">
        <v>603</v>
      </c>
    </row>
    <row r="8" spans="1:15" ht="20.25" customHeight="1" x14ac:dyDescent="0.25">
      <c r="A8" s="108">
        <v>735025</v>
      </c>
      <c r="B8" s="130" t="s">
        <v>904</v>
      </c>
      <c r="C8" s="130" t="s">
        <v>905</v>
      </c>
      <c r="D8" s="130" t="s">
        <v>906</v>
      </c>
      <c r="E8" s="130" t="s">
        <v>602</v>
      </c>
      <c r="F8" s="130" t="s">
        <v>29</v>
      </c>
      <c r="G8" s="114" t="s">
        <v>17</v>
      </c>
      <c r="H8" s="131">
        <v>44992</v>
      </c>
      <c r="I8" s="6"/>
      <c r="J8" s="7"/>
      <c r="K8" s="8"/>
      <c r="L8" s="8"/>
      <c r="M8" s="9"/>
      <c r="N8" s="9"/>
      <c r="O8" s="132" t="s">
        <v>907</v>
      </c>
    </row>
    <row r="9" spans="1:15" ht="20.25" customHeight="1" x14ac:dyDescent="0.25">
      <c r="A9" s="2">
        <v>863185</v>
      </c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4" t="s">
        <v>17</v>
      </c>
      <c r="H9" s="5">
        <v>44992</v>
      </c>
      <c r="I9" s="6"/>
      <c r="J9" s="7"/>
      <c r="K9" s="8"/>
      <c r="L9" s="8"/>
      <c r="M9" s="9"/>
      <c r="N9" s="9"/>
      <c r="O9" s="10" t="s">
        <v>18</v>
      </c>
    </row>
    <row r="10" spans="1:15" ht="21.75" customHeight="1" x14ac:dyDescent="0.25">
      <c r="A10" s="108">
        <v>7011</v>
      </c>
      <c r="B10" s="109" t="s">
        <v>131</v>
      </c>
      <c r="C10" s="109" t="s">
        <v>132</v>
      </c>
      <c r="D10" s="110" t="s">
        <v>133</v>
      </c>
      <c r="E10" s="110" t="s">
        <v>134</v>
      </c>
      <c r="F10" s="110" t="s">
        <v>60</v>
      </c>
      <c r="G10" s="110" t="s">
        <v>17</v>
      </c>
      <c r="H10" s="111">
        <v>44862</v>
      </c>
      <c r="I10" s="111" t="s">
        <v>48</v>
      </c>
      <c r="J10" s="111">
        <v>44972</v>
      </c>
      <c r="K10" s="8"/>
      <c r="L10" s="8"/>
      <c r="M10" s="8"/>
      <c r="N10" s="8"/>
      <c r="O10" s="133" t="s">
        <v>135</v>
      </c>
    </row>
    <row r="11" spans="1:15" ht="15.75" customHeight="1" x14ac:dyDescent="0.25">
      <c r="A11" s="23">
        <v>7725544</v>
      </c>
      <c r="B11" s="47" t="s">
        <v>405</v>
      </c>
      <c r="C11" s="47" t="s">
        <v>257</v>
      </c>
      <c r="D11" s="47" t="s">
        <v>406</v>
      </c>
      <c r="E11" s="47" t="s">
        <v>407</v>
      </c>
      <c r="F11" s="47" t="s">
        <v>47</v>
      </c>
      <c r="G11" s="4" t="s">
        <v>17</v>
      </c>
      <c r="H11" s="14">
        <v>44586</v>
      </c>
      <c r="I11" s="74"/>
      <c r="J11" s="74"/>
      <c r="K11" s="135"/>
      <c r="L11" s="135"/>
      <c r="M11" s="135"/>
      <c r="N11" s="135"/>
      <c r="O11" s="139" t="s">
        <v>408</v>
      </c>
    </row>
    <row r="12" spans="1:15" ht="20.25" customHeight="1" x14ac:dyDescent="0.25">
      <c r="A12" s="108">
        <v>903594</v>
      </c>
      <c r="B12" s="130" t="s">
        <v>265</v>
      </c>
      <c r="C12" s="130" t="s">
        <v>174</v>
      </c>
      <c r="D12" s="130" t="s">
        <v>266</v>
      </c>
      <c r="E12" s="130" t="s">
        <v>267</v>
      </c>
      <c r="F12" s="130" t="s">
        <v>23</v>
      </c>
      <c r="G12" s="114" t="s">
        <v>17</v>
      </c>
      <c r="H12" s="131">
        <v>45073</v>
      </c>
      <c r="I12" s="6"/>
      <c r="J12" s="7"/>
      <c r="K12" s="8"/>
      <c r="L12" s="8"/>
      <c r="M12" s="9"/>
      <c r="N12" s="9"/>
      <c r="O12" s="132" t="s">
        <v>268</v>
      </c>
    </row>
    <row r="13" spans="1:15" ht="20.25" customHeight="1" x14ac:dyDescent="0.25">
      <c r="A13" s="108">
        <v>903043</v>
      </c>
      <c r="B13" s="130" t="s">
        <v>454</v>
      </c>
      <c r="C13" s="130" t="s">
        <v>170</v>
      </c>
      <c r="D13" s="130" t="s">
        <v>455</v>
      </c>
      <c r="E13" s="130" t="s">
        <v>267</v>
      </c>
      <c r="F13" s="130" t="s">
        <v>145</v>
      </c>
      <c r="G13" s="114" t="s">
        <v>17</v>
      </c>
      <c r="H13" s="131">
        <v>45073</v>
      </c>
      <c r="I13" s="6"/>
      <c r="J13" s="7"/>
      <c r="K13" s="8"/>
      <c r="L13" s="8"/>
      <c r="M13" s="9"/>
      <c r="N13" s="9"/>
      <c r="O13" s="132" t="s">
        <v>456</v>
      </c>
    </row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179217</v>
      </c>
      <c r="B2" s="12" t="s">
        <v>792</v>
      </c>
      <c r="C2" s="13" t="s">
        <v>793</v>
      </c>
      <c r="D2" s="13" t="s">
        <v>794</v>
      </c>
      <c r="E2" s="13" t="s">
        <v>795</v>
      </c>
      <c r="F2" s="13" t="s">
        <v>60</v>
      </c>
      <c r="G2" s="13" t="s">
        <v>17</v>
      </c>
      <c r="H2" s="14">
        <v>43979</v>
      </c>
      <c r="I2" s="6"/>
      <c r="J2" s="7"/>
      <c r="K2" s="61"/>
      <c r="L2" s="61"/>
      <c r="M2" s="61"/>
      <c r="N2" s="61"/>
      <c r="O2" s="42" t="s">
        <v>796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185930</v>
      </c>
      <c r="B2" s="13" t="s">
        <v>110</v>
      </c>
      <c r="C2" s="13" t="s">
        <v>111</v>
      </c>
      <c r="D2" s="13" t="s">
        <v>112</v>
      </c>
      <c r="E2" s="13" t="s">
        <v>113</v>
      </c>
      <c r="F2" s="13" t="s">
        <v>35</v>
      </c>
      <c r="G2" s="13" t="s">
        <v>17</v>
      </c>
      <c r="H2" s="6"/>
      <c r="I2" s="13" t="s">
        <v>48</v>
      </c>
      <c r="J2" s="20">
        <v>44485</v>
      </c>
      <c r="K2" s="43"/>
      <c r="L2" s="43"/>
      <c r="M2" s="43"/>
      <c r="N2" s="43"/>
      <c r="O2" s="44" t="s">
        <v>114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18811</v>
      </c>
      <c r="B3" s="12" t="s">
        <v>147</v>
      </c>
      <c r="C3" s="12" t="s">
        <v>148</v>
      </c>
      <c r="D3" s="13" t="s">
        <v>149</v>
      </c>
      <c r="E3" s="13" t="s">
        <v>113</v>
      </c>
      <c r="F3" s="13" t="s">
        <v>145</v>
      </c>
      <c r="G3" s="13" t="s">
        <v>17</v>
      </c>
      <c r="H3" s="14">
        <v>44485</v>
      </c>
      <c r="I3" s="14" t="s">
        <v>48</v>
      </c>
      <c r="J3" s="20">
        <v>44485</v>
      </c>
      <c r="K3" s="8"/>
      <c r="L3" s="8"/>
      <c r="M3" s="8"/>
      <c r="N3" s="8"/>
      <c r="O3" s="15" t="s">
        <v>150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1F00-000000000000}"/>
  </hyperlinks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0.25" customHeight="1" x14ac:dyDescent="0.25">
      <c r="A2" s="68">
        <v>2114360</v>
      </c>
      <c r="B2" s="16" t="s">
        <v>511</v>
      </c>
      <c r="C2" s="16" t="s">
        <v>512</v>
      </c>
      <c r="D2" s="16" t="s">
        <v>513</v>
      </c>
      <c r="E2" s="16" t="s">
        <v>514</v>
      </c>
      <c r="F2" s="16" t="s">
        <v>60</v>
      </c>
      <c r="G2" s="69" t="s">
        <v>17</v>
      </c>
      <c r="H2" s="5">
        <v>44992</v>
      </c>
      <c r="I2" s="6"/>
      <c r="J2" s="7"/>
      <c r="K2" s="8"/>
      <c r="L2" s="8"/>
      <c r="M2" s="9"/>
      <c r="N2" s="9"/>
      <c r="O2" s="22" t="s">
        <v>515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68">
        <v>585524</v>
      </c>
      <c r="B3" s="137" t="s">
        <v>932</v>
      </c>
      <c r="C3" s="137" t="s">
        <v>549</v>
      </c>
      <c r="D3" s="47" t="s">
        <v>933</v>
      </c>
      <c r="E3" s="47" t="s">
        <v>514</v>
      </c>
      <c r="F3" s="47" t="s">
        <v>47</v>
      </c>
      <c r="G3" s="47" t="s">
        <v>17</v>
      </c>
      <c r="H3" s="70">
        <v>44145</v>
      </c>
      <c r="I3" s="70" t="s">
        <v>48</v>
      </c>
      <c r="J3" s="70">
        <v>44744</v>
      </c>
      <c r="K3" s="8"/>
      <c r="L3" s="8"/>
      <c r="M3" s="8"/>
      <c r="N3" s="8"/>
      <c r="O3" s="71" t="s">
        <v>934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68">
        <v>2112322</v>
      </c>
      <c r="B4" s="137" t="s">
        <v>998</v>
      </c>
      <c r="C4" s="137" t="s">
        <v>999</v>
      </c>
      <c r="D4" s="47" t="s">
        <v>1000</v>
      </c>
      <c r="E4" s="47" t="s">
        <v>514</v>
      </c>
      <c r="F4" s="47" t="s">
        <v>23</v>
      </c>
      <c r="G4" s="47" t="s">
        <v>17</v>
      </c>
      <c r="H4" s="70">
        <v>44862</v>
      </c>
      <c r="I4" s="138" t="s">
        <v>48</v>
      </c>
      <c r="J4" s="70">
        <v>44972</v>
      </c>
      <c r="K4" s="135"/>
      <c r="L4" s="135"/>
      <c r="M4" s="135"/>
      <c r="N4" s="135"/>
      <c r="O4" s="139" t="s">
        <v>1001</v>
      </c>
    </row>
    <row r="5" spans="1:34" ht="20.25" customHeight="1" x14ac:dyDescent="0.25">
      <c r="A5" s="68">
        <v>219701</v>
      </c>
      <c r="B5" s="16" t="s">
        <v>1153</v>
      </c>
      <c r="C5" s="16" t="s">
        <v>1154</v>
      </c>
      <c r="D5" s="16" t="s">
        <v>933</v>
      </c>
      <c r="E5" s="16" t="s">
        <v>514</v>
      </c>
      <c r="F5" s="16" t="s">
        <v>232</v>
      </c>
      <c r="G5" s="69" t="s">
        <v>17</v>
      </c>
      <c r="H5" s="5">
        <v>44992</v>
      </c>
      <c r="I5" s="6"/>
      <c r="J5" s="7"/>
      <c r="K5" s="8"/>
      <c r="L5" s="8"/>
      <c r="M5" s="9"/>
      <c r="N5" s="9"/>
      <c r="O5" s="22" t="s">
        <v>1155</v>
      </c>
    </row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221361</v>
      </c>
      <c r="B2" s="12" t="s">
        <v>219</v>
      </c>
      <c r="C2" s="12" t="s">
        <v>220</v>
      </c>
      <c r="D2" s="13" t="s">
        <v>221</v>
      </c>
      <c r="E2" s="13" t="s">
        <v>222</v>
      </c>
      <c r="F2" s="13" t="s">
        <v>47</v>
      </c>
      <c r="G2" s="13" t="s">
        <v>17</v>
      </c>
      <c r="H2" s="14">
        <v>44142</v>
      </c>
      <c r="I2" s="6"/>
      <c r="J2" s="7"/>
      <c r="K2" s="8"/>
      <c r="L2" s="8"/>
      <c r="M2" s="8"/>
      <c r="N2" s="8"/>
      <c r="O2" s="15" t="s">
        <v>223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2211327</v>
      </c>
      <c r="B3" s="12" t="s">
        <v>781</v>
      </c>
      <c r="C3" s="12" t="s">
        <v>517</v>
      </c>
      <c r="D3" s="13" t="s">
        <v>221</v>
      </c>
      <c r="E3" s="13" t="s">
        <v>222</v>
      </c>
      <c r="F3" s="13" t="s">
        <v>47</v>
      </c>
      <c r="G3" s="13" t="s">
        <v>17</v>
      </c>
      <c r="H3" s="14">
        <v>44298</v>
      </c>
      <c r="I3" s="6"/>
      <c r="J3" s="7"/>
      <c r="K3" s="8"/>
      <c r="L3" s="8"/>
      <c r="M3" s="8"/>
      <c r="N3" s="8"/>
      <c r="O3" s="15" t="s">
        <v>782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5612527</v>
      </c>
      <c r="B4" s="12" t="s">
        <v>614</v>
      </c>
      <c r="C4" s="12" t="s">
        <v>308</v>
      </c>
      <c r="D4" s="13" t="s">
        <v>231</v>
      </c>
      <c r="E4" s="13" t="s">
        <v>222</v>
      </c>
      <c r="F4" s="13" t="s">
        <v>47</v>
      </c>
      <c r="G4" s="13" t="s">
        <v>17</v>
      </c>
      <c r="H4" s="14">
        <v>44299</v>
      </c>
      <c r="I4" s="6"/>
      <c r="J4" s="7"/>
      <c r="K4" s="8"/>
      <c r="L4" s="8"/>
      <c r="M4" s="8"/>
      <c r="N4" s="8"/>
      <c r="O4" s="15" t="s">
        <v>615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1.75" customHeight="1" x14ac:dyDescent="0.25">
      <c r="A5" s="2">
        <v>22128</v>
      </c>
      <c r="B5" s="12" t="s">
        <v>1062</v>
      </c>
      <c r="C5" s="12" t="s">
        <v>1063</v>
      </c>
      <c r="D5" s="13" t="s">
        <v>1064</v>
      </c>
      <c r="E5" s="13" t="s">
        <v>222</v>
      </c>
      <c r="F5" s="13" t="s">
        <v>1065</v>
      </c>
      <c r="G5" s="13" t="s">
        <v>17</v>
      </c>
      <c r="H5" s="14">
        <v>44623</v>
      </c>
      <c r="I5" s="6"/>
      <c r="J5" s="7"/>
      <c r="K5" s="8"/>
      <c r="L5" s="8"/>
      <c r="M5" s="8"/>
      <c r="N5" s="8"/>
      <c r="O5" s="15" t="s">
        <v>1066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.75" customHeight="1" x14ac:dyDescent="0.25">
      <c r="A6" s="2">
        <v>508692</v>
      </c>
      <c r="B6" s="12" t="s">
        <v>229</v>
      </c>
      <c r="C6" s="12" t="s">
        <v>230</v>
      </c>
      <c r="D6" s="13" t="s">
        <v>231</v>
      </c>
      <c r="E6" s="13" t="s">
        <v>222</v>
      </c>
      <c r="F6" s="13" t="s">
        <v>232</v>
      </c>
      <c r="G6" s="13" t="s">
        <v>17</v>
      </c>
      <c r="H6" s="14">
        <v>44453</v>
      </c>
      <c r="I6" s="6"/>
      <c r="J6" s="7"/>
      <c r="K6" s="8"/>
      <c r="L6" s="8"/>
      <c r="M6" s="8"/>
      <c r="N6" s="8"/>
      <c r="O6" s="15" t="s">
        <v>233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3.1640625" customWidth="1"/>
    <col min="3" max="3" width="10.83203125" customWidth="1"/>
    <col min="4" max="4" width="19.83203125" customWidth="1"/>
    <col min="5" max="5" width="10.83203125" customWidth="1"/>
    <col min="6" max="6" width="12" customWidth="1"/>
    <col min="7" max="7" width="46.83203125" customWidth="1"/>
    <col min="8" max="8" width="22.5" customWidth="1"/>
    <col min="9" max="9" width="47.5" customWidth="1"/>
    <col min="10" max="10" width="22.5" customWidth="1"/>
    <col min="11" max="11" width="36.5" customWidth="1"/>
    <col min="12" max="12" width="21.83203125" customWidth="1"/>
    <col min="13" max="13" width="35.1640625" customWidth="1"/>
    <col min="14" max="14" width="22.1640625" customWidth="1"/>
    <col min="15" max="15" width="18.5" customWidth="1"/>
    <col min="16" max="30" width="10.5" customWidth="1"/>
  </cols>
  <sheetData>
    <row r="1" spans="1:15" ht="15.75" customHeight="1" x14ac:dyDescent="0.25">
      <c r="A1" s="224" t="s">
        <v>0</v>
      </c>
      <c r="B1" s="225" t="s">
        <v>1</v>
      </c>
      <c r="C1" s="225" t="s">
        <v>2</v>
      </c>
      <c r="D1" s="225" t="s">
        <v>3</v>
      </c>
      <c r="E1" s="225" t="s">
        <v>4</v>
      </c>
      <c r="F1" s="225" t="s">
        <v>5</v>
      </c>
      <c r="G1" s="225" t="s">
        <v>6</v>
      </c>
      <c r="H1" s="225" t="s">
        <v>7</v>
      </c>
      <c r="I1" s="225" t="s">
        <v>8</v>
      </c>
      <c r="J1" s="225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25" t="s">
        <v>11</v>
      </c>
    </row>
    <row r="2" spans="1:15" ht="21.75" customHeight="1" x14ac:dyDescent="0.25">
      <c r="A2" s="68">
        <v>392972</v>
      </c>
      <c r="B2" s="137" t="s">
        <v>820</v>
      </c>
      <c r="C2" s="137" t="s">
        <v>821</v>
      </c>
      <c r="D2" s="47" t="s">
        <v>822</v>
      </c>
      <c r="E2" s="47" t="s">
        <v>823</v>
      </c>
      <c r="F2" s="47" t="s">
        <v>145</v>
      </c>
      <c r="G2" s="47" t="s">
        <v>17</v>
      </c>
      <c r="H2" s="70">
        <v>44862</v>
      </c>
      <c r="I2" s="14" t="s">
        <v>48</v>
      </c>
      <c r="J2" s="14">
        <v>44972</v>
      </c>
      <c r="K2" s="8"/>
      <c r="L2" s="8"/>
      <c r="M2" s="8"/>
      <c r="N2" s="8"/>
      <c r="O2" s="71" t="s">
        <v>824</v>
      </c>
    </row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999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2.832031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35" width="35.16406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1.75" customHeight="1" x14ac:dyDescent="0.25">
      <c r="A2" s="108">
        <v>221361</v>
      </c>
      <c r="B2" s="109" t="s">
        <v>219</v>
      </c>
      <c r="C2" s="109" t="s">
        <v>220</v>
      </c>
      <c r="D2" s="110" t="s">
        <v>221</v>
      </c>
      <c r="E2" s="110" t="s">
        <v>222</v>
      </c>
      <c r="F2" s="110" t="s">
        <v>47</v>
      </c>
      <c r="G2" s="110" t="s">
        <v>17</v>
      </c>
      <c r="H2" s="111">
        <v>44142</v>
      </c>
      <c r="I2" s="6"/>
      <c r="J2" s="7"/>
      <c r="K2" s="8"/>
      <c r="L2" s="8"/>
      <c r="M2" s="8"/>
      <c r="N2" s="8"/>
      <c r="O2" s="133" t="s">
        <v>223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5" ht="21.75" customHeight="1" x14ac:dyDescent="0.25">
      <c r="A3" s="108">
        <v>2211327</v>
      </c>
      <c r="B3" s="109" t="s">
        <v>781</v>
      </c>
      <c r="C3" s="109" t="s">
        <v>517</v>
      </c>
      <c r="D3" s="110" t="s">
        <v>221</v>
      </c>
      <c r="E3" s="110" t="s">
        <v>222</v>
      </c>
      <c r="F3" s="110" t="s">
        <v>47</v>
      </c>
      <c r="G3" s="110" t="s">
        <v>17</v>
      </c>
      <c r="H3" s="111">
        <v>44298</v>
      </c>
      <c r="I3" s="6"/>
      <c r="J3" s="7"/>
      <c r="K3" s="8"/>
      <c r="L3" s="8"/>
      <c r="M3" s="8"/>
      <c r="N3" s="8"/>
      <c r="O3" s="133" t="s">
        <v>782</v>
      </c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35" ht="21.75" customHeight="1" x14ac:dyDescent="0.25">
      <c r="A4" s="108">
        <v>5612527</v>
      </c>
      <c r="B4" s="109" t="s">
        <v>614</v>
      </c>
      <c r="C4" s="109" t="s">
        <v>308</v>
      </c>
      <c r="D4" s="110" t="s">
        <v>231</v>
      </c>
      <c r="E4" s="110" t="s">
        <v>222</v>
      </c>
      <c r="F4" s="110" t="s">
        <v>47</v>
      </c>
      <c r="G4" s="110" t="s">
        <v>17</v>
      </c>
      <c r="H4" s="111">
        <v>44299</v>
      </c>
      <c r="I4" s="6"/>
      <c r="J4" s="7"/>
      <c r="K4" s="8"/>
      <c r="L4" s="8"/>
      <c r="M4" s="8"/>
      <c r="N4" s="8"/>
      <c r="O4" s="133" t="s">
        <v>615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21.75" customHeight="1" x14ac:dyDescent="0.25">
      <c r="A5" s="108">
        <v>22128</v>
      </c>
      <c r="B5" s="109" t="s">
        <v>1062</v>
      </c>
      <c r="C5" s="109" t="s">
        <v>1063</v>
      </c>
      <c r="D5" s="110" t="s">
        <v>1064</v>
      </c>
      <c r="E5" s="110" t="s">
        <v>222</v>
      </c>
      <c r="F5" s="110" t="s">
        <v>1065</v>
      </c>
      <c r="G5" s="110" t="s">
        <v>17</v>
      </c>
      <c r="H5" s="111">
        <v>44623</v>
      </c>
      <c r="I5" s="6"/>
      <c r="J5" s="7"/>
      <c r="K5" s="8"/>
      <c r="L5" s="8"/>
      <c r="M5" s="8"/>
      <c r="N5" s="8"/>
      <c r="O5" s="133" t="s">
        <v>1066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ht="21.75" customHeight="1" x14ac:dyDescent="0.25">
      <c r="A6" s="108">
        <v>508692</v>
      </c>
      <c r="B6" s="109" t="s">
        <v>229</v>
      </c>
      <c r="C6" s="109" t="s">
        <v>230</v>
      </c>
      <c r="D6" s="110" t="s">
        <v>231</v>
      </c>
      <c r="E6" s="110" t="s">
        <v>222</v>
      </c>
      <c r="F6" s="110" t="s">
        <v>232</v>
      </c>
      <c r="G6" s="110" t="s">
        <v>17</v>
      </c>
      <c r="H6" s="111">
        <v>44453</v>
      </c>
      <c r="I6" s="6"/>
      <c r="J6" s="7"/>
      <c r="K6" s="8"/>
      <c r="L6" s="8"/>
      <c r="M6" s="8"/>
      <c r="N6" s="8"/>
      <c r="O6" s="133" t="s">
        <v>233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ht="22.5" customHeight="1" x14ac:dyDescent="0.25">
      <c r="A7" s="2">
        <v>2923984</v>
      </c>
      <c r="B7" s="2" t="s">
        <v>548</v>
      </c>
      <c r="C7" s="13" t="s">
        <v>549</v>
      </c>
      <c r="D7" s="13" t="s">
        <v>550</v>
      </c>
      <c r="E7" s="13" t="s">
        <v>551</v>
      </c>
      <c r="F7" s="13" t="s">
        <v>552</v>
      </c>
      <c r="G7" s="13" t="s">
        <v>17</v>
      </c>
      <c r="H7" s="14">
        <v>44635</v>
      </c>
      <c r="I7" s="6"/>
      <c r="J7" s="7"/>
      <c r="K7" s="27"/>
      <c r="L7" s="27"/>
      <c r="M7" s="27"/>
      <c r="N7" s="27"/>
      <c r="O7" s="29" t="s">
        <v>553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ht="22.5" customHeight="1" x14ac:dyDescent="0.25">
      <c r="A8" s="2">
        <v>2923839</v>
      </c>
      <c r="B8" s="2" t="s">
        <v>848</v>
      </c>
      <c r="C8" s="13" t="s">
        <v>235</v>
      </c>
      <c r="D8" s="13" t="s">
        <v>849</v>
      </c>
      <c r="E8" s="13" t="s">
        <v>551</v>
      </c>
      <c r="F8" s="13" t="s">
        <v>35</v>
      </c>
      <c r="G8" s="13" t="s">
        <v>17</v>
      </c>
      <c r="H8" s="14">
        <v>44635</v>
      </c>
      <c r="I8" s="6"/>
      <c r="J8" s="7"/>
      <c r="K8" s="27"/>
      <c r="L8" s="27"/>
      <c r="M8" s="4" t="s">
        <v>10</v>
      </c>
      <c r="N8" s="17">
        <v>45101</v>
      </c>
      <c r="O8" s="29" t="s">
        <v>850</v>
      </c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</row>
    <row r="9" spans="1:35" ht="21.75" customHeight="1" x14ac:dyDescent="0.25">
      <c r="A9" s="108">
        <v>3717526</v>
      </c>
      <c r="B9" s="109" t="s">
        <v>43</v>
      </c>
      <c r="C9" s="109" t="s">
        <v>44</v>
      </c>
      <c r="D9" s="110" t="s">
        <v>1161</v>
      </c>
      <c r="E9" s="110" t="s">
        <v>427</v>
      </c>
      <c r="F9" s="110" t="s">
        <v>47</v>
      </c>
      <c r="G9" s="110" t="s">
        <v>17</v>
      </c>
      <c r="H9" s="111">
        <v>44453</v>
      </c>
      <c r="I9" s="111" t="s">
        <v>48</v>
      </c>
      <c r="J9" s="134">
        <v>44485</v>
      </c>
      <c r="K9" s="8"/>
      <c r="L9" s="8"/>
      <c r="M9" s="8"/>
      <c r="N9" s="8"/>
      <c r="O9" s="133" t="s">
        <v>49</v>
      </c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</row>
    <row r="10" spans="1:35" ht="21.75" customHeight="1" x14ac:dyDescent="0.25">
      <c r="A10" s="108">
        <v>2717762</v>
      </c>
      <c r="B10" s="109" t="s">
        <v>1159</v>
      </c>
      <c r="C10" s="109" t="s">
        <v>1160</v>
      </c>
      <c r="D10" s="110" t="s">
        <v>1161</v>
      </c>
      <c r="E10" s="110" t="s">
        <v>427</v>
      </c>
      <c r="F10" s="110" t="s">
        <v>89</v>
      </c>
      <c r="G10" s="110" t="s">
        <v>17</v>
      </c>
      <c r="H10" s="111">
        <v>45111</v>
      </c>
      <c r="I10" s="6"/>
      <c r="J10" s="7"/>
      <c r="K10" s="8"/>
      <c r="L10" s="8"/>
      <c r="M10" s="8"/>
      <c r="N10" s="8"/>
      <c r="O10" s="133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</row>
    <row r="11" spans="1:35" ht="21.75" customHeight="1" x14ac:dyDescent="0.25">
      <c r="A11" s="108">
        <v>5615853</v>
      </c>
      <c r="B11" s="109" t="s">
        <v>424</v>
      </c>
      <c r="C11" s="109" t="s">
        <v>425</v>
      </c>
      <c r="D11" s="110" t="s">
        <v>426</v>
      </c>
      <c r="E11" s="110" t="s">
        <v>427</v>
      </c>
      <c r="F11" s="110" t="s">
        <v>54</v>
      </c>
      <c r="G11" s="110" t="s">
        <v>17</v>
      </c>
      <c r="H11" s="111">
        <v>44453</v>
      </c>
      <c r="I11" s="6"/>
      <c r="J11" s="7"/>
      <c r="K11" s="8"/>
      <c r="L11" s="8"/>
      <c r="M11" s="8"/>
      <c r="N11" s="8"/>
      <c r="O11" s="133" t="s">
        <v>428</v>
      </c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</row>
    <row r="12" spans="1:35" ht="21.75" customHeight="1" x14ac:dyDescent="0.25">
      <c r="A12" s="108">
        <v>2926343</v>
      </c>
      <c r="B12" s="109" t="s">
        <v>540</v>
      </c>
      <c r="C12" s="109" t="s">
        <v>541</v>
      </c>
      <c r="D12" s="110" t="s">
        <v>542</v>
      </c>
      <c r="E12" s="110" t="s">
        <v>427</v>
      </c>
      <c r="F12" s="110" t="s">
        <v>35</v>
      </c>
      <c r="G12" s="110" t="s">
        <v>17</v>
      </c>
      <c r="H12" s="111">
        <v>44453</v>
      </c>
      <c r="I12" s="6"/>
      <c r="J12" s="7"/>
      <c r="K12" s="8"/>
      <c r="L12" s="8"/>
      <c r="M12" s="8"/>
      <c r="N12" s="8"/>
      <c r="O12" s="133" t="s">
        <v>543</v>
      </c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</row>
    <row r="13" spans="1:35" ht="21.75" customHeight="1" x14ac:dyDescent="0.25">
      <c r="A13" s="108">
        <v>358853</v>
      </c>
      <c r="B13" s="109" t="s">
        <v>532</v>
      </c>
      <c r="C13" s="109" t="s">
        <v>533</v>
      </c>
      <c r="D13" s="110" t="s">
        <v>534</v>
      </c>
      <c r="E13" s="110" t="s">
        <v>427</v>
      </c>
      <c r="F13" s="110" t="s">
        <v>16</v>
      </c>
      <c r="G13" s="110" t="s">
        <v>17</v>
      </c>
      <c r="H13" s="111">
        <v>44453</v>
      </c>
      <c r="I13" s="6"/>
      <c r="J13" s="7"/>
      <c r="K13" s="8"/>
      <c r="L13" s="8"/>
      <c r="M13" s="8"/>
      <c r="N13" s="8"/>
      <c r="O13" s="133" t="s">
        <v>535</v>
      </c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</row>
    <row r="14" spans="1:35" ht="21.75" customHeight="1" x14ac:dyDescent="0.25">
      <c r="A14" s="2">
        <v>2933824</v>
      </c>
      <c r="B14" s="12" t="s">
        <v>694</v>
      </c>
      <c r="C14" s="12" t="s">
        <v>165</v>
      </c>
      <c r="D14" s="13" t="s">
        <v>426</v>
      </c>
      <c r="E14" s="13" t="s">
        <v>427</v>
      </c>
      <c r="F14" s="13" t="s">
        <v>47</v>
      </c>
      <c r="G14" s="13" t="s">
        <v>17</v>
      </c>
      <c r="H14" s="14">
        <v>44453</v>
      </c>
      <c r="I14" s="6"/>
      <c r="J14" s="7"/>
      <c r="K14" s="8"/>
      <c r="L14" s="8"/>
      <c r="M14" s="8"/>
      <c r="N14" s="8"/>
      <c r="O14" s="15" t="s">
        <v>695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5" ht="21.75" customHeight="1" x14ac:dyDescent="0.25">
      <c r="A15" s="2">
        <v>568534</v>
      </c>
      <c r="B15" s="12" t="s">
        <v>783</v>
      </c>
      <c r="C15" s="12" t="s">
        <v>784</v>
      </c>
      <c r="D15" s="13" t="s">
        <v>785</v>
      </c>
      <c r="E15" s="13" t="s">
        <v>80</v>
      </c>
      <c r="F15" s="13" t="s">
        <v>47</v>
      </c>
      <c r="G15" s="13" t="s">
        <v>17</v>
      </c>
      <c r="H15" s="14">
        <v>44284</v>
      </c>
      <c r="I15" s="6"/>
      <c r="J15" s="7"/>
      <c r="K15" s="8"/>
      <c r="L15" s="8"/>
      <c r="M15" s="8"/>
      <c r="N15" s="8"/>
      <c r="O15" s="15" t="s">
        <v>786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</row>
    <row r="16" spans="1:35" ht="21.75" customHeight="1" x14ac:dyDescent="0.25">
      <c r="A16" s="2">
        <v>5612527</v>
      </c>
      <c r="B16" s="12" t="s">
        <v>77</v>
      </c>
      <c r="C16" s="12" t="s">
        <v>78</v>
      </c>
      <c r="D16" s="13" t="s">
        <v>79</v>
      </c>
      <c r="E16" s="13" t="s">
        <v>80</v>
      </c>
      <c r="F16" s="13" t="s">
        <v>47</v>
      </c>
      <c r="G16" s="13" t="s">
        <v>17</v>
      </c>
      <c r="H16" s="14">
        <v>44298</v>
      </c>
      <c r="I16" s="6"/>
      <c r="J16" s="7"/>
      <c r="K16" s="8"/>
      <c r="L16" s="8"/>
      <c r="M16" s="8"/>
      <c r="N16" s="8"/>
      <c r="O16" s="15" t="s">
        <v>81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5" ht="21.75" customHeight="1" x14ac:dyDescent="0.25">
      <c r="A17" s="2">
        <v>5612527</v>
      </c>
      <c r="B17" s="12" t="s">
        <v>376</v>
      </c>
      <c r="C17" s="12" t="s">
        <v>377</v>
      </c>
      <c r="D17" s="13" t="s">
        <v>79</v>
      </c>
      <c r="E17" s="13" t="s">
        <v>80</v>
      </c>
      <c r="F17" s="13" t="s">
        <v>47</v>
      </c>
      <c r="G17" s="13" t="s">
        <v>17</v>
      </c>
      <c r="H17" s="14">
        <v>44300</v>
      </c>
      <c r="I17" s="6"/>
      <c r="J17" s="7"/>
      <c r="K17" s="8"/>
      <c r="L17" s="8"/>
      <c r="M17" s="8"/>
      <c r="N17" s="8"/>
      <c r="O17" s="15" t="s">
        <v>378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</row>
    <row r="18" spans="1:35" ht="21.75" customHeight="1" x14ac:dyDescent="0.25">
      <c r="A18" s="2">
        <v>56781</v>
      </c>
      <c r="B18" s="12" t="s">
        <v>583</v>
      </c>
      <c r="C18" s="12" t="s">
        <v>584</v>
      </c>
      <c r="D18" s="13" t="s">
        <v>585</v>
      </c>
      <c r="E18" s="13" t="s">
        <v>80</v>
      </c>
      <c r="F18" s="13" t="s">
        <v>47</v>
      </c>
      <c r="G18" s="13" t="s">
        <v>17</v>
      </c>
      <c r="H18" s="14">
        <v>44300</v>
      </c>
      <c r="I18" s="6"/>
      <c r="J18" s="7"/>
      <c r="K18" s="8"/>
      <c r="L18" s="8"/>
      <c r="M18" s="8"/>
      <c r="N18" s="8"/>
      <c r="O18" s="15" t="s">
        <v>586</v>
      </c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ht="21.75" customHeight="1" x14ac:dyDescent="0.25">
      <c r="A19" s="2">
        <v>568650</v>
      </c>
      <c r="B19" s="12" t="s">
        <v>347</v>
      </c>
      <c r="C19" s="12" t="s">
        <v>235</v>
      </c>
      <c r="D19" s="13" t="s">
        <v>217</v>
      </c>
      <c r="E19" s="13" t="s">
        <v>80</v>
      </c>
      <c r="F19" s="13" t="s">
        <v>47</v>
      </c>
      <c r="G19" s="13" t="s">
        <v>17</v>
      </c>
      <c r="H19" s="14">
        <v>44453</v>
      </c>
      <c r="I19" s="6"/>
      <c r="J19" s="7"/>
      <c r="K19" s="8"/>
      <c r="L19" s="8"/>
      <c r="M19" s="8"/>
      <c r="N19" s="8"/>
      <c r="O19" s="15" t="s">
        <v>348</v>
      </c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</row>
    <row r="20" spans="1:35" ht="22.5" customHeight="1" x14ac:dyDescent="0.25">
      <c r="A20" s="2">
        <v>5611387</v>
      </c>
      <c r="B20" s="2" t="s">
        <v>215</v>
      </c>
      <c r="C20" s="13" t="s">
        <v>216</v>
      </c>
      <c r="D20" s="13" t="s">
        <v>217</v>
      </c>
      <c r="E20" s="13" t="s">
        <v>80</v>
      </c>
      <c r="F20" s="13" t="s">
        <v>47</v>
      </c>
      <c r="G20" s="13" t="s">
        <v>17</v>
      </c>
      <c r="H20" s="14">
        <v>44635</v>
      </c>
      <c r="I20" s="6"/>
      <c r="J20" s="7"/>
      <c r="K20" s="27"/>
      <c r="L20" s="27"/>
      <c r="M20" s="27"/>
      <c r="N20" s="27"/>
      <c r="O20" s="29" t="s">
        <v>218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22.5" customHeight="1" x14ac:dyDescent="0.25">
      <c r="A21" s="143">
        <v>5624144</v>
      </c>
      <c r="B21" s="143" t="s">
        <v>960</v>
      </c>
      <c r="C21" s="144" t="s">
        <v>961</v>
      </c>
      <c r="D21" s="144" t="s">
        <v>217</v>
      </c>
      <c r="E21" s="144" t="s">
        <v>80</v>
      </c>
      <c r="F21" s="144" t="s">
        <v>89</v>
      </c>
      <c r="G21" s="144" t="s">
        <v>17</v>
      </c>
      <c r="H21" s="145">
        <v>44635</v>
      </c>
      <c r="I21" s="6"/>
      <c r="J21" s="7"/>
      <c r="K21" s="27"/>
      <c r="L21" s="27"/>
      <c r="M21" s="27"/>
      <c r="N21" s="27"/>
      <c r="O21" s="146" t="s">
        <v>962</v>
      </c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</row>
    <row r="22" spans="1:35" ht="22.5" customHeight="1" x14ac:dyDescent="0.25">
      <c r="A22" s="143">
        <v>5624108</v>
      </c>
      <c r="B22" s="143" t="s">
        <v>379</v>
      </c>
      <c r="C22" s="144" t="s">
        <v>380</v>
      </c>
      <c r="D22" s="144" t="s">
        <v>217</v>
      </c>
      <c r="E22" s="144" t="s">
        <v>80</v>
      </c>
      <c r="F22" s="144" t="s">
        <v>89</v>
      </c>
      <c r="G22" s="144" t="s">
        <v>17</v>
      </c>
      <c r="H22" s="145">
        <v>44635</v>
      </c>
      <c r="I22" s="6"/>
      <c r="J22" s="7"/>
      <c r="K22" s="27"/>
      <c r="L22" s="27"/>
      <c r="M22" s="27"/>
      <c r="N22" s="27"/>
      <c r="O22" s="146" t="s">
        <v>381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</row>
    <row r="23" spans="1:35" ht="22.5" customHeight="1" x14ac:dyDescent="0.25">
      <c r="A23" s="143">
        <v>5624110</v>
      </c>
      <c r="B23" s="143" t="s">
        <v>954</v>
      </c>
      <c r="C23" s="144" t="s">
        <v>955</v>
      </c>
      <c r="D23" s="144" t="s">
        <v>217</v>
      </c>
      <c r="E23" s="144" t="s">
        <v>80</v>
      </c>
      <c r="F23" s="144" t="s">
        <v>89</v>
      </c>
      <c r="G23" s="144" t="s">
        <v>17</v>
      </c>
      <c r="H23" s="145">
        <v>44635</v>
      </c>
      <c r="I23" s="6"/>
      <c r="J23" s="7"/>
      <c r="K23" s="27"/>
      <c r="L23" s="27"/>
      <c r="M23" s="27"/>
      <c r="N23" s="27"/>
      <c r="O23" s="146" t="s">
        <v>956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</row>
    <row r="24" spans="1:35" ht="22.5" customHeight="1" x14ac:dyDescent="0.25">
      <c r="A24" s="143">
        <v>5623992</v>
      </c>
      <c r="B24" s="143" t="s">
        <v>957</v>
      </c>
      <c r="C24" s="144" t="s">
        <v>958</v>
      </c>
      <c r="D24" s="144" t="s">
        <v>217</v>
      </c>
      <c r="E24" s="144" t="s">
        <v>80</v>
      </c>
      <c r="F24" s="144" t="s">
        <v>89</v>
      </c>
      <c r="G24" s="144" t="s">
        <v>17</v>
      </c>
      <c r="H24" s="145">
        <v>44635</v>
      </c>
      <c r="I24" s="6"/>
      <c r="J24" s="7"/>
      <c r="K24" s="27"/>
      <c r="L24" s="27"/>
      <c r="M24" s="27"/>
      <c r="N24" s="27"/>
      <c r="O24" s="146" t="s">
        <v>959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</row>
    <row r="25" spans="1:35" ht="15.75" customHeight="1" x14ac:dyDescent="0.2"/>
    <row r="26" spans="1:35" ht="15.75" customHeight="1" x14ac:dyDescent="0.2"/>
    <row r="27" spans="1:35" ht="15.75" customHeight="1" x14ac:dyDescent="0.2"/>
    <row r="28" spans="1:35" ht="15.75" customHeight="1" x14ac:dyDescent="0.2"/>
    <row r="29" spans="1:35" ht="15.75" customHeight="1" x14ac:dyDescent="0.2"/>
    <row r="30" spans="1:35" ht="15.75" customHeight="1" x14ac:dyDescent="0.2"/>
    <row r="31" spans="1:35" ht="15.75" customHeight="1" x14ac:dyDescent="0.2"/>
    <row r="32" spans="1:3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I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15.75" customHeight="1" x14ac:dyDescent="0.25">
      <c r="A2" s="2">
        <v>269929</v>
      </c>
      <c r="B2" s="16" t="s">
        <v>987</v>
      </c>
      <c r="C2" s="16" t="s">
        <v>988</v>
      </c>
      <c r="D2" s="16" t="s">
        <v>989</v>
      </c>
      <c r="E2" s="16" t="s">
        <v>990</v>
      </c>
      <c r="F2" s="16" t="s">
        <v>35</v>
      </c>
      <c r="G2" s="4" t="s">
        <v>17</v>
      </c>
      <c r="H2" s="17">
        <v>44964</v>
      </c>
      <c r="I2" s="6"/>
      <c r="J2" s="7"/>
      <c r="K2" s="8"/>
      <c r="L2" s="8"/>
      <c r="M2" s="18"/>
      <c r="N2" s="9"/>
      <c r="O2" s="22" t="s">
        <v>991</v>
      </c>
    </row>
    <row r="3" spans="1:35" ht="22.5" customHeight="1" x14ac:dyDescent="0.25">
      <c r="A3" s="2">
        <v>3810661</v>
      </c>
      <c r="B3" s="2" t="s">
        <v>1071</v>
      </c>
      <c r="C3" s="13" t="s">
        <v>1072</v>
      </c>
      <c r="D3" s="13" t="s">
        <v>1073</v>
      </c>
      <c r="E3" s="13" t="s">
        <v>990</v>
      </c>
      <c r="F3" s="13" t="s">
        <v>47</v>
      </c>
      <c r="G3" s="25" t="s">
        <v>17</v>
      </c>
      <c r="H3" s="14">
        <v>44694</v>
      </c>
      <c r="I3" s="6"/>
      <c r="J3" s="7"/>
      <c r="K3" s="27"/>
      <c r="L3" s="27"/>
      <c r="M3" s="27"/>
      <c r="N3" s="27"/>
      <c r="O3" s="29" t="s">
        <v>1074</v>
      </c>
      <c r="P3" s="1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0.25" customHeight="1" x14ac:dyDescent="0.25">
      <c r="A2" s="2">
        <v>2717127</v>
      </c>
      <c r="B2" s="3" t="s">
        <v>587</v>
      </c>
      <c r="C2" s="3" t="s">
        <v>588</v>
      </c>
      <c r="D2" s="3" t="s">
        <v>589</v>
      </c>
      <c r="E2" s="3" t="s">
        <v>590</v>
      </c>
      <c r="F2" s="3" t="s">
        <v>89</v>
      </c>
      <c r="G2" s="4" t="s">
        <v>17</v>
      </c>
      <c r="H2" s="5">
        <v>45073</v>
      </c>
      <c r="I2" s="6"/>
      <c r="J2" s="7"/>
      <c r="K2" s="8"/>
      <c r="L2" s="8"/>
      <c r="M2" s="9"/>
      <c r="N2" s="9"/>
      <c r="O2" s="22" t="s">
        <v>591</v>
      </c>
      <c r="AE2" s="11"/>
      <c r="AF2" s="11"/>
      <c r="AG2" s="11"/>
      <c r="AH2" s="11"/>
      <c r="AI2" s="11"/>
    </row>
    <row r="3" spans="1:35" ht="21.75" customHeight="1" x14ac:dyDescent="0.25">
      <c r="A3" s="2">
        <v>7624111</v>
      </c>
      <c r="B3" s="12" t="s">
        <v>1140</v>
      </c>
      <c r="C3" s="12" t="s">
        <v>1025</v>
      </c>
      <c r="D3" s="13" t="s">
        <v>1256</v>
      </c>
      <c r="E3" s="13" t="s">
        <v>1257</v>
      </c>
      <c r="F3" s="13" t="s">
        <v>47</v>
      </c>
      <c r="G3" s="13" t="s">
        <v>17</v>
      </c>
      <c r="H3" s="14">
        <v>43952</v>
      </c>
      <c r="I3" s="6"/>
      <c r="J3" s="7"/>
      <c r="K3" s="178"/>
      <c r="L3" s="178"/>
      <c r="M3" s="178"/>
      <c r="N3" s="178"/>
      <c r="O3" s="179" t="s">
        <v>1258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3" r:id="rId1" xr:uid="{00000000-0004-0000-2900-000000000000}"/>
  </hyperlinks>
  <pageMargins left="0.7" right="0.7" top="0.75" bottom="0.75" header="0" footer="0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1.83203125" customWidth="1"/>
    <col min="3" max="3" width="10.83203125" customWidth="1"/>
    <col min="4" max="4" width="2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35.1640625" customWidth="1"/>
    <col min="12" max="12" width="20.83203125" customWidth="1"/>
    <col min="13" max="13" width="35.83203125" customWidth="1"/>
    <col min="14" max="14" width="21" customWidth="1"/>
    <col min="15" max="15" width="17.33203125" customWidth="1"/>
    <col min="16" max="34" width="10.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2.5" customHeight="1" x14ac:dyDescent="0.25">
      <c r="A2" s="82">
        <v>372921</v>
      </c>
      <c r="B2" s="2" t="s">
        <v>269</v>
      </c>
      <c r="C2" s="13" t="s">
        <v>270</v>
      </c>
      <c r="D2" s="13" t="s">
        <v>271</v>
      </c>
      <c r="E2" s="13" t="s">
        <v>272</v>
      </c>
      <c r="F2" s="13" t="s">
        <v>145</v>
      </c>
      <c r="G2" s="13" t="s">
        <v>17</v>
      </c>
      <c r="H2" s="14">
        <v>44673</v>
      </c>
      <c r="I2" s="14" t="s">
        <v>48</v>
      </c>
      <c r="J2" s="41">
        <v>44673</v>
      </c>
      <c r="K2" s="27"/>
      <c r="L2" s="27"/>
      <c r="M2" s="27"/>
      <c r="N2" s="27"/>
      <c r="O2" s="29" t="s">
        <v>273</v>
      </c>
      <c r="P2" s="1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H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2.5" customHeight="1" x14ac:dyDescent="0.25">
      <c r="A2" s="2">
        <v>2923984</v>
      </c>
      <c r="B2" s="2" t="s">
        <v>548</v>
      </c>
      <c r="C2" s="13" t="s">
        <v>549</v>
      </c>
      <c r="D2" s="13" t="s">
        <v>550</v>
      </c>
      <c r="E2" s="13" t="s">
        <v>551</v>
      </c>
      <c r="F2" s="13" t="s">
        <v>552</v>
      </c>
      <c r="G2" s="13" t="s">
        <v>17</v>
      </c>
      <c r="H2" s="14">
        <v>44635</v>
      </c>
      <c r="I2" s="6"/>
      <c r="J2" s="7"/>
      <c r="K2" s="27"/>
      <c r="L2" s="27"/>
      <c r="M2" s="27"/>
      <c r="N2" s="27"/>
      <c r="O2" s="29" t="s">
        <v>553</v>
      </c>
      <c r="P2" s="1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2.5" customHeight="1" x14ac:dyDescent="0.25">
      <c r="A3" s="2">
        <v>2923839</v>
      </c>
      <c r="B3" s="2" t="s">
        <v>848</v>
      </c>
      <c r="C3" s="13" t="s">
        <v>235</v>
      </c>
      <c r="D3" s="13" t="s">
        <v>849</v>
      </c>
      <c r="E3" s="13" t="s">
        <v>551</v>
      </c>
      <c r="F3" s="13" t="s">
        <v>35</v>
      </c>
      <c r="G3" s="13" t="s">
        <v>17</v>
      </c>
      <c r="H3" s="14">
        <v>44635</v>
      </c>
      <c r="I3" s="6"/>
      <c r="J3" s="7"/>
      <c r="K3" s="27"/>
      <c r="L3" s="27"/>
      <c r="M3" s="4" t="s">
        <v>10</v>
      </c>
      <c r="N3" s="17">
        <v>45101</v>
      </c>
      <c r="O3" s="29" t="s">
        <v>850</v>
      </c>
      <c r="P3" s="1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1.5" customWidth="1"/>
    <col min="3" max="3" width="15.83203125" customWidth="1"/>
    <col min="4" max="4" width="13" customWidth="1"/>
    <col min="5" max="5" width="7" customWidth="1"/>
    <col min="6" max="6" width="10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7.1640625" customWidth="1"/>
    <col min="12" max="12" width="20.1640625" customWidth="1"/>
    <col min="13" max="13" width="36.83203125" customWidth="1"/>
    <col min="14" max="14" width="21.83203125" customWidth="1"/>
    <col min="15" max="15" width="20.1640625" customWidth="1"/>
    <col min="16" max="35" width="10.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 t="s">
        <v>608</v>
      </c>
      <c r="B2" s="12" t="s">
        <v>609</v>
      </c>
      <c r="C2" s="12" t="s">
        <v>610</v>
      </c>
      <c r="D2" s="13" t="s">
        <v>611</v>
      </c>
      <c r="E2" s="13" t="s">
        <v>612</v>
      </c>
      <c r="F2" s="13" t="s">
        <v>41</v>
      </c>
      <c r="G2" s="13" t="s">
        <v>17</v>
      </c>
      <c r="H2" s="14">
        <v>44538</v>
      </c>
      <c r="I2" s="6"/>
      <c r="J2" s="7"/>
      <c r="K2" s="8"/>
      <c r="L2" s="8"/>
      <c r="M2" s="8"/>
      <c r="N2" s="8"/>
      <c r="O2" s="15" t="s">
        <v>613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5.75" customHeight="1" x14ac:dyDescent="0.25">
      <c r="A3" s="2">
        <v>6224064</v>
      </c>
      <c r="B3" s="16" t="s">
        <v>835</v>
      </c>
      <c r="C3" s="16" t="s">
        <v>331</v>
      </c>
      <c r="D3" s="16" t="s">
        <v>611</v>
      </c>
      <c r="E3" s="16" t="s">
        <v>612</v>
      </c>
      <c r="F3" s="16" t="s">
        <v>60</v>
      </c>
      <c r="G3" s="4" t="s">
        <v>17</v>
      </c>
      <c r="H3" s="17">
        <v>44910</v>
      </c>
      <c r="I3" s="6"/>
      <c r="J3" s="7"/>
      <c r="K3" s="8"/>
      <c r="L3" s="8"/>
      <c r="M3" s="4" t="s">
        <v>10</v>
      </c>
      <c r="N3" s="17">
        <v>44909</v>
      </c>
      <c r="O3" s="15" t="s">
        <v>836</v>
      </c>
    </row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2.1640625" customWidth="1"/>
    <col min="13" max="13" width="35.1640625" customWidth="1"/>
    <col min="14" max="14" width="21.1640625" customWidth="1"/>
    <col min="15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3111782</v>
      </c>
      <c r="B2" s="12" t="s">
        <v>894</v>
      </c>
      <c r="C2" s="12" t="s">
        <v>895</v>
      </c>
      <c r="D2" s="13" t="s">
        <v>896</v>
      </c>
      <c r="E2" s="13" t="s">
        <v>897</v>
      </c>
      <c r="F2" s="13" t="s">
        <v>41</v>
      </c>
      <c r="G2" s="13" t="s">
        <v>17</v>
      </c>
      <c r="H2" s="14">
        <v>44335</v>
      </c>
      <c r="I2" s="6"/>
      <c r="J2" s="7"/>
      <c r="K2" s="8"/>
      <c r="L2" s="8"/>
      <c r="M2" s="8"/>
      <c r="N2" s="8"/>
      <c r="O2" s="15" t="s">
        <v>898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604974</v>
      </c>
      <c r="B3" s="12" t="s">
        <v>1129</v>
      </c>
      <c r="C3" s="12" t="s">
        <v>1130</v>
      </c>
      <c r="D3" s="13" t="s">
        <v>1131</v>
      </c>
      <c r="E3" s="13" t="s">
        <v>897</v>
      </c>
      <c r="F3" s="13" t="s">
        <v>47</v>
      </c>
      <c r="G3" s="13" t="s">
        <v>17</v>
      </c>
      <c r="H3" s="14">
        <v>44538</v>
      </c>
      <c r="I3" s="6"/>
      <c r="J3" s="7"/>
      <c r="K3" s="8"/>
      <c r="L3" s="8"/>
      <c r="M3" s="8"/>
      <c r="N3" s="8"/>
      <c r="O3" s="15" t="s">
        <v>1132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I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>
        <v>324792</v>
      </c>
      <c r="B2" s="12" t="s">
        <v>96</v>
      </c>
      <c r="C2" s="12" t="s">
        <v>97</v>
      </c>
      <c r="D2" s="13" t="s">
        <v>98</v>
      </c>
      <c r="E2" s="13" t="s">
        <v>99</v>
      </c>
      <c r="F2" s="13" t="s">
        <v>41</v>
      </c>
      <c r="G2" s="13" t="s">
        <v>17</v>
      </c>
      <c r="H2" s="14">
        <v>44335</v>
      </c>
      <c r="I2" s="6"/>
      <c r="J2" s="7"/>
      <c r="K2" s="8"/>
      <c r="L2" s="8"/>
      <c r="M2" s="8"/>
      <c r="N2" s="8"/>
      <c r="O2" s="15" t="s">
        <v>100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324327</v>
      </c>
      <c r="B3" s="12" t="s">
        <v>295</v>
      </c>
      <c r="C3" s="12" t="s">
        <v>296</v>
      </c>
      <c r="D3" s="13" t="s">
        <v>98</v>
      </c>
      <c r="E3" s="13" t="s">
        <v>99</v>
      </c>
      <c r="F3" s="13" t="s">
        <v>60</v>
      </c>
      <c r="G3" s="13" t="s">
        <v>17</v>
      </c>
      <c r="H3" s="14">
        <v>44538</v>
      </c>
      <c r="I3" s="6"/>
      <c r="J3" s="7"/>
      <c r="K3" s="8"/>
      <c r="L3" s="8"/>
      <c r="M3" s="30" t="s">
        <v>1264</v>
      </c>
      <c r="N3" s="226">
        <v>44909</v>
      </c>
      <c r="O3" s="15" t="s">
        <v>297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2">
        <v>324123</v>
      </c>
      <c r="B4" s="12" t="s">
        <v>394</v>
      </c>
      <c r="C4" s="12" t="s">
        <v>395</v>
      </c>
      <c r="D4" s="13" t="s">
        <v>98</v>
      </c>
      <c r="E4" s="13" t="s">
        <v>99</v>
      </c>
      <c r="F4" s="13" t="s">
        <v>41</v>
      </c>
      <c r="G4" s="13" t="s">
        <v>17</v>
      </c>
      <c r="H4" s="14">
        <v>44335</v>
      </c>
      <c r="I4" s="6"/>
      <c r="J4" s="7"/>
      <c r="K4" s="8"/>
      <c r="L4" s="8"/>
      <c r="M4" s="8"/>
      <c r="N4" s="8"/>
      <c r="O4" s="15" t="s">
        <v>396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.75" customHeight="1" x14ac:dyDescent="0.25">
      <c r="A5" s="2">
        <v>323484</v>
      </c>
      <c r="B5" s="16" t="s">
        <v>516</v>
      </c>
      <c r="C5" s="16" t="s">
        <v>517</v>
      </c>
      <c r="D5" s="16" t="s">
        <v>98</v>
      </c>
      <c r="E5" s="16" t="s">
        <v>99</v>
      </c>
      <c r="F5" s="16" t="s">
        <v>29</v>
      </c>
      <c r="G5" s="4" t="s">
        <v>17</v>
      </c>
      <c r="H5" s="17">
        <v>44910</v>
      </c>
      <c r="I5" s="6"/>
      <c r="J5" s="7"/>
      <c r="K5" s="8"/>
      <c r="L5" s="8"/>
      <c r="M5" s="30" t="s">
        <v>10</v>
      </c>
      <c r="N5" s="17">
        <v>44909</v>
      </c>
      <c r="O5" s="15"/>
    </row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15.75" customHeight="1" x14ac:dyDescent="0.25">
      <c r="A2" s="2">
        <v>3313444</v>
      </c>
      <c r="B2" s="12" t="s">
        <v>120</v>
      </c>
      <c r="C2" s="12" t="s">
        <v>121</v>
      </c>
      <c r="D2" s="13" t="s">
        <v>122</v>
      </c>
      <c r="E2" s="13" t="s">
        <v>123</v>
      </c>
      <c r="F2" s="13" t="s">
        <v>29</v>
      </c>
      <c r="G2" s="19" t="s">
        <v>17</v>
      </c>
      <c r="H2" s="48">
        <v>45041</v>
      </c>
      <c r="I2" s="6"/>
      <c r="J2" s="7"/>
      <c r="K2" s="4" t="s">
        <v>124</v>
      </c>
      <c r="L2" s="41">
        <v>44838</v>
      </c>
      <c r="M2" s="61"/>
      <c r="N2" s="61"/>
      <c r="O2" s="29" t="s">
        <v>125</v>
      </c>
    </row>
    <row r="3" spans="1:37" ht="15.75" customHeight="1" x14ac:dyDescent="0.25">
      <c r="A3" s="183">
        <v>3310601</v>
      </c>
      <c r="B3" s="40" t="s">
        <v>169</v>
      </c>
      <c r="C3" s="40" t="s">
        <v>170</v>
      </c>
      <c r="D3" s="40" t="s">
        <v>171</v>
      </c>
      <c r="E3" s="40" t="s">
        <v>123</v>
      </c>
      <c r="F3" s="40" t="s">
        <v>35</v>
      </c>
      <c r="G3" s="4" t="s">
        <v>17</v>
      </c>
      <c r="H3" s="5">
        <v>45041</v>
      </c>
      <c r="I3" s="6"/>
      <c r="J3" s="7"/>
      <c r="K3" s="8"/>
      <c r="L3" s="8"/>
      <c r="M3" s="9"/>
      <c r="N3" s="9"/>
      <c r="O3" s="10" t="s">
        <v>172</v>
      </c>
    </row>
    <row r="4" spans="1:37" ht="15.75" customHeight="1" x14ac:dyDescent="0.25">
      <c r="A4" s="184">
        <v>3338913</v>
      </c>
      <c r="B4" s="16" t="s">
        <v>429</v>
      </c>
      <c r="C4" s="16" t="s">
        <v>430</v>
      </c>
      <c r="D4" s="16" t="s">
        <v>431</v>
      </c>
      <c r="E4" s="16" t="s">
        <v>123</v>
      </c>
      <c r="F4" s="16" t="s">
        <v>60</v>
      </c>
      <c r="G4" s="4" t="s">
        <v>17</v>
      </c>
      <c r="H4" s="5">
        <v>45041</v>
      </c>
      <c r="I4" s="6"/>
      <c r="J4" s="7"/>
      <c r="K4" s="8"/>
      <c r="L4" s="8"/>
      <c r="M4" s="9"/>
      <c r="N4" s="9"/>
      <c r="O4" s="22" t="s">
        <v>432</v>
      </c>
    </row>
    <row r="5" spans="1:37" ht="15.75" customHeight="1" x14ac:dyDescent="0.25">
      <c r="A5" s="184">
        <v>3316353</v>
      </c>
      <c r="B5" s="16" t="s">
        <v>433</v>
      </c>
      <c r="C5" s="16" t="s">
        <v>434</v>
      </c>
      <c r="D5" s="16" t="s">
        <v>435</v>
      </c>
      <c r="E5" s="16" t="s">
        <v>123</v>
      </c>
      <c r="F5" s="16" t="s">
        <v>47</v>
      </c>
      <c r="G5" s="4" t="s">
        <v>17</v>
      </c>
      <c r="H5" s="5">
        <v>45041</v>
      </c>
      <c r="I5" s="6"/>
      <c r="J5" s="7"/>
      <c r="K5" s="8"/>
      <c r="L5" s="8"/>
      <c r="M5" s="9"/>
      <c r="N5" s="9"/>
      <c r="O5" s="22" t="s">
        <v>436</v>
      </c>
    </row>
    <row r="6" spans="1:37" ht="21.75" customHeight="1" x14ac:dyDescent="0.25">
      <c r="A6" s="184">
        <v>3323803</v>
      </c>
      <c r="B6" s="16" t="s">
        <v>579</v>
      </c>
      <c r="C6" s="16" t="s">
        <v>580</v>
      </c>
      <c r="D6" s="16" t="s">
        <v>581</v>
      </c>
      <c r="E6" s="16" t="s">
        <v>123</v>
      </c>
      <c r="F6" s="16" t="s">
        <v>47</v>
      </c>
      <c r="G6" s="4" t="s">
        <v>17</v>
      </c>
      <c r="H6" s="5">
        <v>45041</v>
      </c>
      <c r="I6" s="6"/>
      <c r="J6" s="7"/>
      <c r="K6" s="8"/>
      <c r="L6" s="8"/>
      <c r="M6" s="9"/>
      <c r="N6" s="9"/>
      <c r="O6" s="22" t="s">
        <v>582</v>
      </c>
    </row>
    <row r="7" spans="1:37" ht="15.75" customHeight="1" x14ac:dyDescent="0.25">
      <c r="A7" s="2">
        <v>2932443</v>
      </c>
      <c r="B7" s="12" t="s">
        <v>640</v>
      </c>
      <c r="C7" s="12" t="s">
        <v>641</v>
      </c>
      <c r="D7" s="13" t="s">
        <v>642</v>
      </c>
      <c r="E7" s="13" t="s">
        <v>123</v>
      </c>
      <c r="F7" s="13" t="s">
        <v>60</v>
      </c>
      <c r="G7" s="19" t="s">
        <v>17</v>
      </c>
      <c r="H7" s="48">
        <v>45041</v>
      </c>
      <c r="I7" s="6"/>
      <c r="J7" s="7"/>
      <c r="K7" s="4" t="s">
        <v>124</v>
      </c>
      <c r="L7" s="41">
        <v>44838</v>
      </c>
      <c r="M7" s="61"/>
      <c r="N7" s="61"/>
      <c r="O7" s="29" t="s">
        <v>643</v>
      </c>
    </row>
    <row r="8" spans="1:37" ht="15.75" customHeight="1" x14ac:dyDescent="0.25">
      <c r="A8" s="2">
        <v>338216</v>
      </c>
      <c r="B8" s="12" t="s">
        <v>670</v>
      </c>
      <c r="C8" s="12" t="s">
        <v>671</v>
      </c>
      <c r="D8" s="13" t="s">
        <v>672</v>
      </c>
      <c r="E8" s="13" t="s">
        <v>123</v>
      </c>
      <c r="F8" s="13" t="s">
        <v>16</v>
      </c>
      <c r="G8" s="19" t="s">
        <v>17</v>
      </c>
      <c r="H8" s="48">
        <v>45041</v>
      </c>
      <c r="I8" s="6"/>
      <c r="J8" s="7"/>
      <c r="K8" s="4" t="s">
        <v>1259</v>
      </c>
      <c r="L8" s="41">
        <v>44838</v>
      </c>
      <c r="M8" s="61"/>
      <c r="N8" s="61"/>
      <c r="O8" s="29" t="s">
        <v>673</v>
      </c>
    </row>
    <row r="9" spans="1:37" ht="15.75" customHeight="1" x14ac:dyDescent="0.25">
      <c r="A9" s="2">
        <v>1716368</v>
      </c>
      <c r="B9" s="16" t="s">
        <v>830</v>
      </c>
      <c r="C9" s="16" t="s">
        <v>354</v>
      </c>
      <c r="D9" s="16" t="s">
        <v>831</v>
      </c>
      <c r="E9" s="16" t="s">
        <v>123</v>
      </c>
      <c r="F9" s="16" t="s">
        <v>60</v>
      </c>
      <c r="G9" s="4" t="s">
        <v>17</v>
      </c>
      <c r="H9" s="17">
        <v>44910</v>
      </c>
      <c r="I9" s="6"/>
      <c r="J9" s="7"/>
      <c r="K9" s="8"/>
      <c r="L9" s="8"/>
      <c r="M9" s="4" t="s">
        <v>10</v>
      </c>
      <c r="N9" s="17">
        <v>44909</v>
      </c>
      <c r="O9" s="15"/>
    </row>
    <row r="10" spans="1:37" ht="15.75" customHeight="1" x14ac:dyDescent="0.25">
      <c r="A10" s="183">
        <v>3318068</v>
      </c>
      <c r="B10" s="40" t="s">
        <v>851</v>
      </c>
      <c r="C10" s="40" t="s">
        <v>308</v>
      </c>
      <c r="D10" s="40" t="s">
        <v>852</v>
      </c>
      <c r="E10" s="40" t="s">
        <v>123</v>
      </c>
      <c r="F10" s="40" t="s">
        <v>41</v>
      </c>
      <c r="G10" s="4" t="s">
        <v>17</v>
      </c>
      <c r="H10" s="5">
        <v>45041</v>
      </c>
      <c r="I10" s="6"/>
      <c r="J10" s="7"/>
      <c r="K10" s="8"/>
      <c r="L10" s="8"/>
      <c r="M10" s="4" t="s">
        <v>10</v>
      </c>
      <c r="N10" s="17">
        <v>45101</v>
      </c>
      <c r="O10" s="76" t="s">
        <v>853</v>
      </c>
    </row>
    <row r="11" spans="1:37" ht="15.75" customHeight="1" x14ac:dyDescent="0.25">
      <c r="A11" s="2">
        <v>7615323</v>
      </c>
      <c r="B11" s="12" t="s">
        <v>977</v>
      </c>
      <c r="C11" s="12" t="s">
        <v>764</v>
      </c>
      <c r="D11" s="13" t="s">
        <v>978</v>
      </c>
      <c r="E11" s="13" t="s">
        <v>123</v>
      </c>
      <c r="F11" s="13" t="s">
        <v>29</v>
      </c>
      <c r="G11" s="19" t="s">
        <v>17</v>
      </c>
      <c r="H11" s="48">
        <v>45041</v>
      </c>
      <c r="I11" s="6"/>
      <c r="J11" s="7"/>
      <c r="K11" s="4" t="s">
        <v>124</v>
      </c>
      <c r="L11" s="41">
        <v>44838</v>
      </c>
      <c r="M11" s="61"/>
      <c r="N11" s="61"/>
      <c r="O11" s="29" t="s">
        <v>979</v>
      </c>
    </row>
    <row r="12" spans="1:37" ht="21.75" customHeight="1" x14ac:dyDescent="0.25">
      <c r="A12" s="2">
        <v>6017447</v>
      </c>
      <c r="B12" s="12" t="s">
        <v>1007</v>
      </c>
      <c r="C12" s="12" t="s">
        <v>78</v>
      </c>
      <c r="D12" s="13" t="s">
        <v>1008</v>
      </c>
      <c r="E12" s="13" t="s">
        <v>123</v>
      </c>
      <c r="F12" s="13" t="s">
        <v>41</v>
      </c>
      <c r="G12" s="13" t="s">
        <v>17</v>
      </c>
      <c r="H12" s="14">
        <v>44335</v>
      </c>
      <c r="I12" s="6"/>
      <c r="J12" s="7"/>
      <c r="K12" s="8"/>
      <c r="L12" s="8"/>
      <c r="M12" s="61"/>
      <c r="N12" s="61"/>
      <c r="O12" s="15" t="s">
        <v>1009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5.75" customHeight="1" x14ac:dyDescent="0.25">
      <c r="A13" s="2">
        <v>646712</v>
      </c>
      <c r="B13" s="12" t="s">
        <v>1091</v>
      </c>
      <c r="C13" s="12" t="s">
        <v>1092</v>
      </c>
      <c r="D13" s="13" t="s">
        <v>1093</v>
      </c>
      <c r="E13" s="13" t="s">
        <v>123</v>
      </c>
      <c r="F13" s="13" t="s">
        <v>29</v>
      </c>
      <c r="G13" s="19" t="s">
        <v>17</v>
      </c>
      <c r="H13" s="48">
        <v>45041</v>
      </c>
      <c r="I13" s="6"/>
      <c r="J13" s="7"/>
      <c r="K13" s="4" t="s">
        <v>124</v>
      </c>
      <c r="L13" s="41">
        <v>44838</v>
      </c>
      <c r="M13" s="61"/>
      <c r="N13" s="61"/>
      <c r="O13" s="29" t="s">
        <v>1094</v>
      </c>
    </row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5934039</v>
      </c>
      <c r="B2" s="13" t="s">
        <v>768</v>
      </c>
      <c r="C2" s="13" t="s">
        <v>398</v>
      </c>
      <c r="D2" s="13" t="s">
        <v>769</v>
      </c>
      <c r="E2" s="13" t="s">
        <v>708</v>
      </c>
      <c r="F2" s="13" t="s">
        <v>47</v>
      </c>
      <c r="G2" s="13" t="s">
        <v>17</v>
      </c>
      <c r="H2" s="61"/>
      <c r="I2" s="6"/>
      <c r="J2" s="7"/>
      <c r="K2" s="43"/>
      <c r="L2" s="43"/>
      <c r="M2" s="43"/>
      <c r="N2" s="43"/>
      <c r="O2" s="44" t="s">
        <v>770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143">
        <v>898560</v>
      </c>
      <c r="B3" s="175" t="s">
        <v>705</v>
      </c>
      <c r="C3" s="175" t="s">
        <v>706</v>
      </c>
      <c r="D3" s="144" t="s">
        <v>707</v>
      </c>
      <c r="E3" s="144" t="s">
        <v>708</v>
      </c>
      <c r="F3" s="144" t="s">
        <v>41</v>
      </c>
      <c r="G3" s="144" t="s">
        <v>17</v>
      </c>
      <c r="H3" s="145">
        <v>44335</v>
      </c>
      <c r="I3" s="6"/>
      <c r="J3" s="7"/>
      <c r="K3" s="178"/>
      <c r="L3" s="178"/>
      <c r="M3" s="178"/>
      <c r="N3" s="178"/>
      <c r="O3" s="187" t="s">
        <v>1260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3000-000000000000}"/>
    <hyperlink ref="O3" r:id="rId2" xr:uid="{00000000-0004-0000-3000-000001000000}"/>
  </hyperlinks>
  <pageMargins left="0.7" right="0.7" top="0.75" bottom="0.75" header="0" footer="0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I994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68">
        <v>3717526</v>
      </c>
      <c r="B2" s="137" t="s">
        <v>43</v>
      </c>
      <c r="C2" s="137" t="s">
        <v>44</v>
      </c>
      <c r="D2" s="47" t="s">
        <v>1161</v>
      </c>
      <c r="E2" s="47" t="s">
        <v>427</v>
      </c>
      <c r="F2" s="47" t="s">
        <v>47</v>
      </c>
      <c r="G2" s="47" t="s">
        <v>17</v>
      </c>
      <c r="H2" s="26">
        <v>44453</v>
      </c>
      <c r="I2" s="70" t="s">
        <v>48</v>
      </c>
      <c r="J2" s="138">
        <v>44485</v>
      </c>
      <c r="K2" s="8"/>
      <c r="L2" s="8"/>
      <c r="M2" s="8"/>
      <c r="N2" s="8"/>
      <c r="O2" s="133" t="s">
        <v>49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5" ht="21.75" customHeight="1" x14ac:dyDescent="0.25">
      <c r="A3" s="68">
        <v>2717762</v>
      </c>
      <c r="B3" s="137" t="s">
        <v>1159</v>
      </c>
      <c r="C3" s="137" t="s">
        <v>1160</v>
      </c>
      <c r="D3" s="47" t="s">
        <v>1161</v>
      </c>
      <c r="E3" s="47" t="s">
        <v>427</v>
      </c>
      <c r="F3" s="47" t="s">
        <v>89</v>
      </c>
      <c r="G3" s="47" t="s">
        <v>17</v>
      </c>
      <c r="H3" s="26">
        <v>45111</v>
      </c>
      <c r="I3" s="6"/>
      <c r="J3" s="7"/>
      <c r="K3" s="8"/>
      <c r="L3" s="8"/>
      <c r="M3" s="8"/>
      <c r="N3" s="8"/>
      <c r="O3" s="133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35" ht="21.75" customHeight="1" x14ac:dyDescent="0.25">
      <c r="A4" s="68">
        <v>5615853</v>
      </c>
      <c r="B4" s="137" t="s">
        <v>424</v>
      </c>
      <c r="C4" s="137" t="s">
        <v>425</v>
      </c>
      <c r="D4" s="47" t="s">
        <v>426</v>
      </c>
      <c r="E4" s="47" t="s">
        <v>427</v>
      </c>
      <c r="F4" s="47" t="s">
        <v>54</v>
      </c>
      <c r="G4" s="47" t="s">
        <v>17</v>
      </c>
      <c r="H4" s="26">
        <v>44453</v>
      </c>
      <c r="I4" s="6"/>
      <c r="J4" s="7"/>
      <c r="K4" s="8"/>
      <c r="L4" s="8"/>
      <c r="M4" s="8"/>
      <c r="N4" s="8"/>
      <c r="O4" s="133" t="s">
        <v>428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</row>
    <row r="5" spans="1:35" ht="21.75" customHeight="1" x14ac:dyDescent="0.25">
      <c r="A5" s="68">
        <v>2926343</v>
      </c>
      <c r="B5" s="137" t="s">
        <v>540</v>
      </c>
      <c r="C5" s="137" t="s">
        <v>541</v>
      </c>
      <c r="D5" s="47" t="s">
        <v>542</v>
      </c>
      <c r="E5" s="47" t="s">
        <v>427</v>
      </c>
      <c r="F5" s="47" t="s">
        <v>35</v>
      </c>
      <c r="G5" s="47" t="s">
        <v>17</v>
      </c>
      <c r="H5" s="26">
        <v>44453</v>
      </c>
      <c r="I5" s="6"/>
      <c r="J5" s="7"/>
      <c r="K5" s="8"/>
      <c r="L5" s="8"/>
      <c r="M5" s="8"/>
      <c r="N5" s="8"/>
      <c r="O5" s="133" t="s">
        <v>543</v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1:35" ht="21.75" customHeight="1" x14ac:dyDescent="0.25">
      <c r="A6" s="68">
        <v>358853</v>
      </c>
      <c r="B6" s="137" t="s">
        <v>532</v>
      </c>
      <c r="C6" s="137" t="s">
        <v>533</v>
      </c>
      <c r="D6" s="47" t="s">
        <v>534</v>
      </c>
      <c r="E6" s="47" t="s">
        <v>427</v>
      </c>
      <c r="F6" s="47" t="s">
        <v>16</v>
      </c>
      <c r="G6" s="47" t="s">
        <v>17</v>
      </c>
      <c r="H6" s="26">
        <v>44453</v>
      </c>
      <c r="I6" s="6"/>
      <c r="J6" s="7"/>
      <c r="K6" s="8"/>
      <c r="L6" s="8"/>
      <c r="M6" s="8"/>
      <c r="N6" s="8"/>
      <c r="O6" s="133" t="s">
        <v>535</v>
      </c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</row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1" width="36.1640625" customWidth="1"/>
    <col min="12" max="12" width="23.83203125" customWidth="1"/>
    <col min="13" max="15" width="35.1640625" customWidth="1"/>
  </cols>
  <sheetData>
    <row r="1" spans="1:1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 spans="1:15" ht="21.75" customHeight="1" x14ac:dyDescent="0.25">
      <c r="A2" s="108">
        <v>185930</v>
      </c>
      <c r="B2" s="110" t="s">
        <v>110</v>
      </c>
      <c r="C2" s="110" t="s">
        <v>111</v>
      </c>
      <c r="D2" s="110" t="s">
        <v>112</v>
      </c>
      <c r="E2" s="110" t="s">
        <v>113</v>
      </c>
      <c r="F2" s="110" t="s">
        <v>47</v>
      </c>
      <c r="G2" s="110" t="s">
        <v>17</v>
      </c>
      <c r="H2" s="61"/>
      <c r="I2" s="110" t="s">
        <v>48</v>
      </c>
      <c r="J2" s="134">
        <v>44485</v>
      </c>
      <c r="K2" s="110"/>
      <c r="L2" s="134"/>
      <c r="M2" s="43"/>
      <c r="N2" s="43"/>
      <c r="O2" s="148" t="s">
        <v>114</v>
      </c>
    </row>
    <row r="3" spans="1:15" ht="21.75" customHeight="1" x14ac:dyDescent="0.25">
      <c r="A3" s="108">
        <v>18811</v>
      </c>
      <c r="B3" s="109" t="s">
        <v>147</v>
      </c>
      <c r="C3" s="109" t="s">
        <v>148</v>
      </c>
      <c r="D3" s="110" t="s">
        <v>149</v>
      </c>
      <c r="E3" s="110" t="s">
        <v>113</v>
      </c>
      <c r="F3" s="110" t="s">
        <v>145</v>
      </c>
      <c r="G3" s="110" t="s">
        <v>17</v>
      </c>
      <c r="H3" s="111">
        <v>44485</v>
      </c>
      <c r="I3" s="111" t="s">
        <v>48</v>
      </c>
      <c r="J3" s="134">
        <v>44485</v>
      </c>
      <c r="K3" s="111"/>
      <c r="L3" s="134"/>
      <c r="M3" s="8"/>
      <c r="N3" s="8"/>
      <c r="O3" s="133" t="s">
        <v>150</v>
      </c>
    </row>
    <row r="4" spans="1:15" ht="22.5" customHeight="1" x14ac:dyDescent="0.25">
      <c r="A4" s="2">
        <v>372921</v>
      </c>
      <c r="B4" s="2" t="s">
        <v>269</v>
      </c>
      <c r="C4" s="13" t="s">
        <v>270</v>
      </c>
      <c r="D4" s="13" t="s">
        <v>271</v>
      </c>
      <c r="E4" s="13" t="s">
        <v>272</v>
      </c>
      <c r="F4" s="13" t="s">
        <v>145</v>
      </c>
      <c r="G4" s="13" t="s">
        <v>17</v>
      </c>
      <c r="H4" s="14">
        <v>44673</v>
      </c>
      <c r="I4" s="14" t="s">
        <v>48</v>
      </c>
      <c r="J4" s="41">
        <v>44673</v>
      </c>
      <c r="K4" s="14"/>
      <c r="L4" s="41"/>
      <c r="M4" s="27"/>
      <c r="N4" s="27"/>
      <c r="O4" s="29" t="s">
        <v>273</v>
      </c>
    </row>
    <row r="5" spans="1:15" ht="21.75" customHeight="1" x14ac:dyDescent="0.25">
      <c r="A5" s="108">
        <v>3712459</v>
      </c>
      <c r="B5" s="109" t="s">
        <v>289</v>
      </c>
      <c r="C5" s="109" t="s">
        <v>165</v>
      </c>
      <c r="D5" s="110" t="s">
        <v>290</v>
      </c>
      <c r="E5" s="110" t="s">
        <v>46</v>
      </c>
      <c r="F5" s="110" t="s">
        <v>47</v>
      </c>
      <c r="G5" s="110" t="s">
        <v>17</v>
      </c>
      <c r="H5" s="111">
        <v>44172</v>
      </c>
      <c r="I5" s="6"/>
      <c r="J5" s="149"/>
      <c r="K5" s="6"/>
      <c r="L5" s="149"/>
      <c r="M5" s="8"/>
      <c r="N5" s="8"/>
      <c r="O5" s="133" t="s">
        <v>291</v>
      </c>
    </row>
    <row r="6" spans="1:15" ht="21.75" customHeight="1" x14ac:dyDescent="0.25">
      <c r="A6" s="108">
        <v>282606</v>
      </c>
      <c r="B6" s="109" t="s">
        <v>732</v>
      </c>
      <c r="C6" s="109" t="s">
        <v>293</v>
      </c>
      <c r="D6" s="110" t="s">
        <v>733</v>
      </c>
      <c r="E6" s="110" t="s">
        <v>46</v>
      </c>
      <c r="F6" s="110" t="s">
        <v>16</v>
      </c>
      <c r="G6" s="110" t="s">
        <v>17</v>
      </c>
      <c r="H6" s="111">
        <v>43980</v>
      </c>
      <c r="I6" s="111" t="s">
        <v>48</v>
      </c>
      <c r="J6" s="134">
        <v>44485</v>
      </c>
      <c r="K6" s="111"/>
      <c r="L6" s="134"/>
      <c r="M6" s="8"/>
      <c r="N6" s="8"/>
      <c r="O6" s="133" t="s">
        <v>734</v>
      </c>
    </row>
    <row r="7" spans="1:15" ht="21.75" customHeight="1" x14ac:dyDescent="0.25">
      <c r="A7" s="108">
        <v>375402</v>
      </c>
      <c r="B7" s="109" t="s">
        <v>862</v>
      </c>
      <c r="C7" s="109" t="s">
        <v>863</v>
      </c>
      <c r="D7" s="110" t="s">
        <v>864</v>
      </c>
      <c r="E7" s="110" t="s">
        <v>46</v>
      </c>
      <c r="F7" s="110" t="s">
        <v>145</v>
      </c>
      <c r="G7" s="110" t="s">
        <v>17</v>
      </c>
      <c r="H7" s="6"/>
      <c r="I7" s="6"/>
      <c r="J7" s="149"/>
      <c r="K7" s="6"/>
      <c r="L7" s="149"/>
      <c r="M7" s="8"/>
      <c r="N7" s="8"/>
      <c r="O7" s="133" t="s">
        <v>865</v>
      </c>
    </row>
    <row r="8" spans="1:15" ht="21.75" customHeight="1" x14ac:dyDescent="0.25">
      <c r="A8" s="108">
        <v>3716195</v>
      </c>
      <c r="B8" s="109" t="s">
        <v>806</v>
      </c>
      <c r="C8" s="109" t="s">
        <v>807</v>
      </c>
      <c r="D8" s="110" t="s">
        <v>808</v>
      </c>
      <c r="E8" s="110" t="s">
        <v>46</v>
      </c>
      <c r="F8" s="110" t="s">
        <v>47</v>
      </c>
      <c r="G8" s="110" t="s">
        <v>17</v>
      </c>
      <c r="H8" s="111">
        <v>44300</v>
      </c>
      <c r="I8" s="111" t="s">
        <v>48</v>
      </c>
      <c r="J8" s="134">
        <v>44485</v>
      </c>
      <c r="K8" s="111"/>
      <c r="L8" s="134"/>
      <c r="M8" s="8"/>
      <c r="N8" s="8"/>
      <c r="O8" s="133" t="s">
        <v>809</v>
      </c>
    </row>
    <row r="9" spans="1:15" ht="21.75" customHeight="1" x14ac:dyDescent="0.25">
      <c r="A9" s="108">
        <v>373562</v>
      </c>
      <c r="B9" s="109" t="s">
        <v>307</v>
      </c>
      <c r="C9" s="109" t="s">
        <v>308</v>
      </c>
      <c r="D9" s="110" t="s">
        <v>309</v>
      </c>
      <c r="E9" s="110" t="s">
        <v>46</v>
      </c>
      <c r="F9" s="110" t="s">
        <v>16</v>
      </c>
      <c r="G9" s="110" t="s">
        <v>17</v>
      </c>
      <c r="H9" s="111">
        <v>44453</v>
      </c>
      <c r="I9" s="6"/>
      <c r="J9" s="149"/>
      <c r="K9" s="6"/>
      <c r="L9" s="149"/>
      <c r="M9" s="8"/>
      <c r="N9" s="8"/>
      <c r="O9" s="133" t="s">
        <v>310</v>
      </c>
    </row>
    <row r="10" spans="1:15" ht="21.75" customHeight="1" x14ac:dyDescent="0.25">
      <c r="A10" s="108">
        <v>37145</v>
      </c>
      <c r="B10" s="109" t="s">
        <v>825</v>
      </c>
      <c r="C10" s="109" t="s">
        <v>308</v>
      </c>
      <c r="D10" s="110" t="s">
        <v>45</v>
      </c>
      <c r="E10" s="110" t="s">
        <v>46</v>
      </c>
      <c r="F10" s="110" t="s">
        <v>16</v>
      </c>
      <c r="G10" s="110" t="s">
        <v>17</v>
      </c>
      <c r="H10" s="111">
        <v>44453</v>
      </c>
      <c r="I10" s="6"/>
      <c r="J10" s="149"/>
      <c r="K10" s="6"/>
      <c r="L10" s="149"/>
      <c r="M10" s="8"/>
      <c r="N10" s="8"/>
      <c r="O10" s="133" t="s">
        <v>826</v>
      </c>
    </row>
    <row r="11" spans="1:15" ht="22.5" customHeight="1" x14ac:dyDescent="0.25">
      <c r="A11" s="2">
        <v>3713755</v>
      </c>
      <c r="B11" s="2" t="s">
        <v>244</v>
      </c>
      <c r="C11" s="13" t="s">
        <v>245</v>
      </c>
      <c r="D11" s="13" t="s">
        <v>246</v>
      </c>
      <c r="E11" s="13" t="s">
        <v>179</v>
      </c>
      <c r="F11" s="13" t="s">
        <v>47</v>
      </c>
      <c r="G11" s="13" t="s">
        <v>17</v>
      </c>
      <c r="H11" s="14">
        <v>44453</v>
      </c>
      <c r="I11" s="14" t="s">
        <v>48</v>
      </c>
      <c r="J11" s="41">
        <v>44485</v>
      </c>
      <c r="K11" s="14"/>
      <c r="L11" s="41"/>
      <c r="M11" s="27"/>
      <c r="N11" s="27"/>
      <c r="O11" s="29" t="s">
        <v>247</v>
      </c>
    </row>
    <row r="12" spans="1:15" ht="22.5" customHeight="1" x14ac:dyDescent="0.25">
      <c r="A12" s="2">
        <v>2924727</v>
      </c>
      <c r="B12" s="2" t="s">
        <v>628</v>
      </c>
      <c r="C12" s="13" t="s">
        <v>78</v>
      </c>
      <c r="D12" s="13" t="s">
        <v>629</v>
      </c>
      <c r="E12" s="13" t="s">
        <v>179</v>
      </c>
      <c r="F12" s="13" t="s">
        <v>232</v>
      </c>
      <c r="G12" s="13" t="s">
        <v>17</v>
      </c>
      <c r="H12" s="14">
        <v>44453</v>
      </c>
      <c r="I12" s="14" t="s">
        <v>48</v>
      </c>
      <c r="J12" s="41">
        <v>44485</v>
      </c>
      <c r="K12" s="14"/>
      <c r="L12" s="41"/>
      <c r="M12" s="27"/>
      <c r="N12" s="27"/>
      <c r="O12" s="29" t="s">
        <v>630</v>
      </c>
    </row>
    <row r="13" spans="1:15" ht="15.75" customHeight="1" x14ac:dyDescent="0.25">
      <c r="A13" s="2">
        <v>4114740</v>
      </c>
      <c r="B13" s="47" t="s">
        <v>177</v>
      </c>
      <c r="C13" s="47" t="s">
        <v>165</v>
      </c>
      <c r="D13" s="47" t="s">
        <v>178</v>
      </c>
      <c r="E13" s="47" t="s">
        <v>179</v>
      </c>
      <c r="F13" s="47" t="s">
        <v>29</v>
      </c>
      <c r="G13" s="19" t="s">
        <v>17</v>
      </c>
      <c r="H13" s="48">
        <v>45041</v>
      </c>
      <c r="I13" s="7"/>
      <c r="J13" s="7"/>
      <c r="K13" s="4" t="s">
        <v>124</v>
      </c>
      <c r="L13" s="41">
        <v>44838</v>
      </c>
      <c r="M13" s="27"/>
      <c r="N13" s="27"/>
      <c r="O13" s="29" t="s">
        <v>180</v>
      </c>
    </row>
    <row r="14" spans="1:15" ht="15.75" customHeight="1" x14ac:dyDescent="0.25">
      <c r="A14" s="2">
        <v>4114510</v>
      </c>
      <c r="B14" s="16" t="s">
        <v>702</v>
      </c>
      <c r="C14" s="16" t="s">
        <v>703</v>
      </c>
      <c r="D14" s="16" t="s">
        <v>178</v>
      </c>
      <c r="E14" s="16" t="s">
        <v>179</v>
      </c>
      <c r="F14" s="16" t="s">
        <v>23</v>
      </c>
      <c r="G14" s="4" t="s">
        <v>17</v>
      </c>
      <c r="H14" s="17">
        <v>44910</v>
      </c>
      <c r="I14" s="6"/>
      <c r="J14" s="7"/>
      <c r="K14" s="8"/>
      <c r="L14" s="8"/>
      <c r="M14" s="4" t="s">
        <v>10</v>
      </c>
      <c r="N14" s="17">
        <v>44909</v>
      </c>
      <c r="O14" s="15" t="s">
        <v>704</v>
      </c>
    </row>
    <row r="15" spans="1:15" ht="15.75" customHeight="1" x14ac:dyDescent="0.25">
      <c r="A15" s="2">
        <v>4114505</v>
      </c>
      <c r="B15" s="47" t="s">
        <v>647</v>
      </c>
      <c r="C15" s="47" t="s">
        <v>648</v>
      </c>
      <c r="D15" s="47" t="s">
        <v>178</v>
      </c>
      <c r="E15" s="47" t="s">
        <v>179</v>
      </c>
      <c r="F15" s="47" t="s">
        <v>29</v>
      </c>
      <c r="G15" s="19" t="s">
        <v>17</v>
      </c>
      <c r="H15" s="48">
        <v>45041</v>
      </c>
      <c r="I15" s="7"/>
      <c r="J15" s="7"/>
      <c r="K15" s="4" t="s">
        <v>124</v>
      </c>
      <c r="L15" s="41">
        <v>44838</v>
      </c>
      <c r="M15" s="27"/>
      <c r="N15" s="27"/>
      <c r="O15" s="29" t="s">
        <v>649</v>
      </c>
    </row>
    <row r="16" spans="1:15" ht="21.75" customHeight="1" x14ac:dyDescent="0.25">
      <c r="A16" s="108">
        <v>187492</v>
      </c>
      <c r="B16" s="109" t="s">
        <v>666</v>
      </c>
      <c r="C16" s="109" t="s">
        <v>13</v>
      </c>
      <c r="D16" s="110" t="s">
        <v>667</v>
      </c>
      <c r="E16" s="110" t="s">
        <v>668</v>
      </c>
      <c r="F16" s="110" t="s">
        <v>47</v>
      </c>
      <c r="G16" s="110" t="s">
        <v>17</v>
      </c>
      <c r="H16" s="111">
        <v>44453</v>
      </c>
      <c r="I16" s="111" t="s">
        <v>48</v>
      </c>
      <c r="J16" s="134">
        <v>44485</v>
      </c>
      <c r="K16" s="111"/>
      <c r="L16" s="134"/>
      <c r="M16" s="8"/>
      <c r="N16" s="8"/>
      <c r="O16" s="133" t="s">
        <v>669</v>
      </c>
    </row>
    <row r="17" spans="1:15" ht="21.75" customHeight="1" x14ac:dyDescent="0.25">
      <c r="A17" s="108">
        <v>4512870</v>
      </c>
      <c r="B17" s="109" t="s">
        <v>810</v>
      </c>
      <c r="C17" s="109" t="s">
        <v>308</v>
      </c>
      <c r="D17" s="110" t="s">
        <v>811</v>
      </c>
      <c r="E17" s="110" t="s">
        <v>668</v>
      </c>
      <c r="F17" s="110" t="s">
        <v>47</v>
      </c>
      <c r="G17" s="110" t="s">
        <v>17</v>
      </c>
      <c r="H17" s="111">
        <v>44453</v>
      </c>
      <c r="I17" s="6"/>
      <c r="J17" s="149"/>
      <c r="K17" s="6"/>
      <c r="L17" s="149"/>
      <c r="M17" s="8"/>
      <c r="N17" s="8"/>
      <c r="O17" s="133" t="s">
        <v>812</v>
      </c>
    </row>
    <row r="18" spans="1:15" ht="15.75" customHeight="1" x14ac:dyDescent="0.2"/>
    <row r="19" spans="1:15" ht="15.75" customHeight="1" x14ac:dyDescent="0.2"/>
    <row r="20" spans="1:15" ht="15.75" customHeight="1" x14ac:dyDescent="0.2"/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hyperlinks>
    <hyperlink ref="O2" r:id="rId1" xr:uid="{00000000-0004-0000-0500-000000000000}"/>
    <hyperlink ref="O6" r:id="rId2" xr:uid="{00000000-0004-0000-0500-000001000000}"/>
  </hyperlinks>
  <pageMargins left="0.7" right="0.7" top="0.75" bottom="0.75" header="0" footer="0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H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3712459</v>
      </c>
      <c r="B2" s="12" t="s">
        <v>289</v>
      </c>
      <c r="C2" s="12" t="s">
        <v>165</v>
      </c>
      <c r="D2" s="13" t="s">
        <v>290</v>
      </c>
      <c r="E2" s="13" t="s">
        <v>46</v>
      </c>
      <c r="F2" s="13" t="s">
        <v>47</v>
      </c>
      <c r="G2" s="13" t="s">
        <v>17</v>
      </c>
      <c r="H2" s="14">
        <v>44172</v>
      </c>
      <c r="I2" s="6"/>
      <c r="J2" s="7"/>
      <c r="K2" s="8"/>
      <c r="L2" s="8"/>
      <c r="M2" s="8"/>
      <c r="N2" s="8"/>
      <c r="O2" s="15" t="s">
        <v>291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282606</v>
      </c>
      <c r="B3" s="13" t="s">
        <v>732</v>
      </c>
      <c r="C3" s="13" t="s">
        <v>293</v>
      </c>
      <c r="D3" s="13" t="s">
        <v>733</v>
      </c>
      <c r="E3" s="13" t="s">
        <v>46</v>
      </c>
      <c r="F3" s="79" t="s">
        <v>16</v>
      </c>
      <c r="G3" s="13" t="s">
        <v>17</v>
      </c>
      <c r="H3" s="14">
        <v>43980</v>
      </c>
      <c r="I3" s="14" t="s">
        <v>48</v>
      </c>
      <c r="J3" s="20">
        <v>44485</v>
      </c>
      <c r="K3" s="43"/>
      <c r="L3" s="43"/>
      <c r="M3" s="43"/>
      <c r="N3" s="43"/>
      <c r="O3" s="44" t="s">
        <v>734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375402</v>
      </c>
      <c r="B4" s="13" t="s">
        <v>862</v>
      </c>
      <c r="C4" s="13" t="s">
        <v>863</v>
      </c>
      <c r="D4" s="12" t="s">
        <v>864</v>
      </c>
      <c r="E4" s="13" t="s">
        <v>46</v>
      </c>
      <c r="F4" s="13" t="s">
        <v>145</v>
      </c>
      <c r="G4" s="13" t="s">
        <v>17</v>
      </c>
      <c r="H4" s="51"/>
      <c r="I4" s="6"/>
      <c r="J4" s="7"/>
      <c r="K4" s="51"/>
      <c r="L4" s="51"/>
      <c r="M4" s="51"/>
      <c r="N4" s="51"/>
      <c r="O4" s="50" t="s">
        <v>865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1.75" customHeight="1" x14ac:dyDescent="0.25">
      <c r="A5" s="2">
        <v>3716195</v>
      </c>
      <c r="B5" s="12" t="s">
        <v>806</v>
      </c>
      <c r="C5" s="12" t="s">
        <v>807</v>
      </c>
      <c r="D5" s="12" t="s">
        <v>1265</v>
      </c>
      <c r="E5" s="13" t="s">
        <v>46</v>
      </c>
      <c r="F5" s="13" t="s">
        <v>47</v>
      </c>
      <c r="G5" s="13" t="s">
        <v>17</v>
      </c>
      <c r="H5" s="14">
        <v>44300</v>
      </c>
      <c r="I5" s="14" t="s">
        <v>48</v>
      </c>
      <c r="J5" s="20">
        <v>44485</v>
      </c>
      <c r="K5" s="8"/>
      <c r="L5" s="8"/>
      <c r="M5" s="8"/>
      <c r="N5" s="8"/>
      <c r="O5" s="15" t="s">
        <v>809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.75" customHeight="1" x14ac:dyDescent="0.25">
      <c r="A6" s="2">
        <v>373562</v>
      </c>
      <c r="B6" s="12" t="s">
        <v>307</v>
      </c>
      <c r="C6" s="12" t="s">
        <v>308</v>
      </c>
      <c r="D6" s="13" t="s">
        <v>309</v>
      </c>
      <c r="E6" s="13" t="s">
        <v>46</v>
      </c>
      <c r="F6" s="13" t="s">
        <v>16</v>
      </c>
      <c r="G6" s="13" t="s">
        <v>17</v>
      </c>
      <c r="H6" s="14">
        <v>44453</v>
      </c>
      <c r="I6" s="6"/>
      <c r="J6" s="7"/>
      <c r="K6" s="8"/>
      <c r="L6" s="8"/>
      <c r="M6" s="8"/>
      <c r="N6" s="8"/>
      <c r="O6" s="15" t="s">
        <v>310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1.75" customHeight="1" x14ac:dyDescent="0.25">
      <c r="A7" s="2">
        <v>37145</v>
      </c>
      <c r="B7" s="12" t="s">
        <v>825</v>
      </c>
      <c r="C7" s="12" t="s">
        <v>308</v>
      </c>
      <c r="D7" s="13" t="s">
        <v>45</v>
      </c>
      <c r="E7" s="13" t="s">
        <v>46</v>
      </c>
      <c r="F7" s="13" t="s">
        <v>16</v>
      </c>
      <c r="G7" s="13" t="s">
        <v>17</v>
      </c>
      <c r="H7" s="14">
        <v>44453</v>
      </c>
      <c r="I7" s="6"/>
      <c r="J7" s="7"/>
      <c r="K7" s="8"/>
      <c r="L7" s="8"/>
      <c r="M7" s="8"/>
      <c r="N7" s="8"/>
      <c r="O7" s="15" t="s">
        <v>826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F3" r:id="rId1" xr:uid="{00000000-0004-0000-3300-000000000000}"/>
    <hyperlink ref="O3" r:id="rId2" xr:uid="{00000000-0004-0000-3300-000001000000}"/>
  </hyperlinks>
  <pageMargins left="0.7" right="0.7" top="0.75" bottom="0.75" header="0" footer="0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I999"/>
  <sheetViews>
    <sheetView workbookViewId="0"/>
  </sheetViews>
  <sheetFormatPr baseColWidth="10" defaultColWidth="11.1640625" defaultRowHeight="15" customHeight="1" x14ac:dyDescent="0.2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>
        <v>3821704</v>
      </c>
      <c r="B2" s="12" t="s">
        <v>234</v>
      </c>
      <c r="C2" s="12" t="s">
        <v>235</v>
      </c>
      <c r="D2" s="13" t="s">
        <v>236</v>
      </c>
      <c r="E2" s="13" t="s">
        <v>103</v>
      </c>
      <c r="F2" s="13" t="s">
        <v>41</v>
      </c>
      <c r="G2" s="13" t="s">
        <v>17</v>
      </c>
      <c r="H2" s="14">
        <v>44132</v>
      </c>
      <c r="I2" s="6"/>
      <c r="J2" s="7"/>
      <c r="K2" s="8"/>
      <c r="L2" s="8"/>
      <c r="M2" s="8"/>
      <c r="N2" s="8"/>
      <c r="O2" s="15" t="s">
        <v>237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3817200</v>
      </c>
      <c r="B3" s="12" t="s">
        <v>96</v>
      </c>
      <c r="C3" s="12" t="s">
        <v>101</v>
      </c>
      <c r="D3" s="13" t="s">
        <v>102</v>
      </c>
      <c r="E3" s="13" t="s">
        <v>103</v>
      </c>
      <c r="F3" s="13" t="s">
        <v>47</v>
      </c>
      <c r="G3" s="13" t="s">
        <v>17</v>
      </c>
      <c r="H3" s="14">
        <v>44441</v>
      </c>
      <c r="I3" s="6"/>
      <c r="J3" s="7"/>
      <c r="K3" s="8"/>
      <c r="L3" s="8"/>
      <c r="M3" s="8"/>
      <c r="N3" s="8"/>
      <c r="O3" s="15" t="s">
        <v>104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2">
        <v>625511</v>
      </c>
      <c r="B4" s="12" t="s">
        <v>204</v>
      </c>
      <c r="C4" s="12" t="s">
        <v>157</v>
      </c>
      <c r="D4" s="13" t="s">
        <v>205</v>
      </c>
      <c r="E4" s="13" t="s">
        <v>103</v>
      </c>
      <c r="F4" s="13" t="s">
        <v>145</v>
      </c>
      <c r="G4" s="13" t="s">
        <v>17</v>
      </c>
      <c r="H4" s="14">
        <v>44694</v>
      </c>
      <c r="I4" s="6"/>
      <c r="J4" s="7"/>
      <c r="K4" s="8"/>
      <c r="L4" s="8"/>
      <c r="M4" s="8"/>
      <c r="N4" s="8"/>
      <c r="O4" s="15" t="s">
        <v>206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2">
        <v>3828659</v>
      </c>
      <c r="B5" s="12" t="s">
        <v>891</v>
      </c>
      <c r="C5" s="12" t="s">
        <v>892</v>
      </c>
      <c r="D5" s="13" t="s">
        <v>323</v>
      </c>
      <c r="E5" s="13" t="s">
        <v>103</v>
      </c>
      <c r="F5" s="13" t="s">
        <v>23</v>
      </c>
      <c r="G5" s="13" t="s">
        <v>17</v>
      </c>
      <c r="H5" s="14">
        <v>44694</v>
      </c>
      <c r="I5" s="6"/>
      <c r="J5" s="7"/>
      <c r="K5" s="8"/>
      <c r="L5" s="8"/>
      <c r="M5" s="8"/>
      <c r="N5" s="8"/>
      <c r="O5" s="15" t="s">
        <v>893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2">
        <v>3829266</v>
      </c>
      <c r="B6" s="12" t="s">
        <v>298</v>
      </c>
      <c r="C6" s="12" t="s">
        <v>299</v>
      </c>
      <c r="D6" s="13" t="s">
        <v>300</v>
      </c>
      <c r="E6" s="13" t="s">
        <v>103</v>
      </c>
      <c r="F6" s="13" t="s">
        <v>23</v>
      </c>
      <c r="G6" s="13" t="s">
        <v>17</v>
      </c>
      <c r="H6" s="14">
        <v>44694</v>
      </c>
      <c r="I6" s="6"/>
      <c r="J6" s="7"/>
      <c r="K6" s="8"/>
      <c r="L6" s="8"/>
      <c r="M6" s="8"/>
      <c r="N6" s="8"/>
      <c r="O6" s="15" t="s">
        <v>301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2">
        <v>3834924</v>
      </c>
      <c r="B7" s="12" t="s">
        <v>321</v>
      </c>
      <c r="C7" s="12" t="s">
        <v>322</v>
      </c>
      <c r="D7" s="13" t="s">
        <v>323</v>
      </c>
      <c r="E7" s="13" t="s">
        <v>103</v>
      </c>
      <c r="F7" s="13" t="s">
        <v>23</v>
      </c>
      <c r="G7" s="13" t="s">
        <v>17</v>
      </c>
      <c r="H7" s="14">
        <v>44694</v>
      </c>
      <c r="I7" s="6"/>
      <c r="J7" s="7"/>
      <c r="K7" s="8"/>
      <c r="L7" s="8"/>
      <c r="M7" s="8"/>
      <c r="N7" s="8"/>
      <c r="O7" s="15" t="s">
        <v>324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5.75" customHeight="1" x14ac:dyDescent="0.25">
      <c r="A8" s="2">
        <v>3826526</v>
      </c>
      <c r="B8" s="16" t="s">
        <v>256</v>
      </c>
      <c r="C8" s="16" t="s">
        <v>257</v>
      </c>
      <c r="D8" s="16" t="s">
        <v>102</v>
      </c>
      <c r="E8" s="16" t="s">
        <v>103</v>
      </c>
      <c r="F8" s="16" t="s">
        <v>23</v>
      </c>
      <c r="G8" s="4" t="s">
        <v>17</v>
      </c>
      <c r="H8" s="17">
        <v>44902</v>
      </c>
      <c r="I8" s="14" t="s">
        <v>48</v>
      </c>
      <c r="J8" s="41">
        <v>45108</v>
      </c>
      <c r="K8" s="8"/>
      <c r="L8" s="8"/>
      <c r="M8" s="18"/>
      <c r="N8" s="9"/>
      <c r="O8" s="227" t="s">
        <v>258</v>
      </c>
    </row>
    <row r="9" spans="1:35" ht="15.75" customHeight="1" x14ac:dyDescent="0.25">
      <c r="A9" s="2">
        <v>268595</v>
      </c>
      <c r="B9" s="16" t="s">
        <v>259</v>
      </c>
      <c r="C9" s="16" t="s">
        <v>165</v>
      </c>
      <c r="D9" s="16" t="s">
        <v>260</v>
      </c>
      <c r="E9" s="16" t="s">
        <v>103</v>
      </c>
      <c r="F9" s="16" t="s">
        <v>23</v>
      </c>
      <c r="G9" s="4" t="s">
        <v>17</v>
      </c>
      <c r="H9" s="17">
        <v>44902</v>
      </c>
      <c r="I9" s="6"/>
      <c r="J9" s="7"/>
      <c r="K9" s="8"/>
      <c r="L9" s="8"/>
      <c r="M9" s="18"/>
      <c r="N9" s="9"/>
      <c r="O9" s="227" t="s">
        <v>261</v>
      </c>
    </row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3.6640625" customWidth="1"/>
    <col min="3" max="3" width="16.1640625" customWidth="1"/>
    <col min="4" max="4" width="23.83203125" customWidth="1"/>
    <col min="5" max="5" width="10.83203125" customWidth="1"/>
    <col min="6" max="6" width="22.1640625" customWidth="1"/>
    <col min="7" max="7" width="47.83203125" customWidth="1"/>
    <col min="8" max="8" width="22.5" customWidth="1"/>
    <col min="9" max="9" width="43.33203125" customWidth="1"/>
    <col min="10" max="10" width="22.5" customWidth="1"/>
    <col min="11" max="11" width="35.1640625" customWidth="1"/>
    <col min="12" max="12" width="20.83203125" customWidth="1"/>
    <col min="13" max="13" width="35.83203125" customWidth="1"/>
    <col min="14" max="14" width="20.6640625" customWidth="1"/>
    <col min="15" max="15" width="26.1640625" customWidth="1"/>
    <col min="16" max="30" width="10.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20.25" customHeight="1" x14ac:dyDescent="0.25">
      <c r="A2" s="68">
        <v>392491</v>
      </c>
      <c r="B2" s="16" t="s">
        <v>599</v>
      </c>
      <c r="C2" s="16" t="s">
        <v>600</v>
      </c>
      <c r="D2" s="16" t="s">
        <v>601</v>
      </c>
      <c r="E2" s="16" t="s">
        <v>602</v>
      </c>
      <c r="F2" s="16" t="s">
        <v>145</v>
      </c>
      <c r="G2" s="69" t="s">
        <v>17</v>
      </c>
      <c r="H2" s="5">
        <v>44992</v>
      </c>
      <c r="I2" s="6"/>
      <c r="J2" s="7"/>
      <c r="K2" s="8"/>
      <c r="L2" s="8"/>
      <c r="M2" s="9"/>
      <c r="N2" s="9"/>
      <c r="O2" s="22" t="s">
        <v>603</v>
      </c>
    </row>
    <row r="3" spans="1:15" ht="20.25" customHeight="1" x14ac:dyDescent="0.25">
      <c r="A3" s="68">
        <v>735025</v>
      </c>
      <c r="B3" s="16" t="s">
        <v>904</v>
      </c>
      <c r="C3" s="16" t="s">
        <v>905</v>
      </c>
      <c r="D3" s="16" t="s">
        <v>906</v>
      </c>
      <c r="E3" s="16" t="s">
        <v>602</v>
      </c>
      <c r="F3" s="16" t="s">
        <v>29</v>
      </c>
      <c r="G3" s="69" t="s">
        <v>17</v>
      </c>
      <c r="H3" s="5">
        <v>44992</v>
      </c>
      <c r="I3" s="6"/>
      <c r="J3" s="7"/>
      <c r="K3" s="8"/>
      <c r="L3" s="8"/>
      <c r="M3" s="9"/>
      <c r="N3" s="9"/>
      <c r="O3" s="22" t="s">
        <v>907</v>
      </c>
    </row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15.75" customHeight="1" x14ac:dyDescent="0.25">
      <c r="A2" s="68">
        <v>796916</v>
      </c>
      <c r="B2" s="137" t="s">
        <v>284</v>
      </c>
      <c r="C2" s="137" t="s">
        <v>285</v>
      </c>
      <c r="D2" s="47" t="s">
        <v>286</v>
      </c>
      <c r="E2" s="47" t="s">
        <v>287</v>
      </c>
      <c r="F2" s="47" t="s">
        <v>29</v>
      </c>
      <c r="G2" s="7"/>
      <c r="H2" s="7"/>
      <c r="I2" s="7"/>
      <c r="J2" s="7"/>
      <c r="K2" s="69" t="s">
        <v>124</v>
      </c>
      <c r="L2" s="48">
        <v>44838</v>
      </c>
      <c r="M2" s="27"/>
      <c r="N2" s="27"/>
      <c r="O2" s="228" t="s">
        <v>288</v>
      </c>
    </row>
    <row r="3" spans="1:37" ht="21.75" customHeight="1" x14ac:dyDescent="0.25">
      <c r="A3" s="2">
        <v>404031</v>
      </c>
      <c r="B3" s="12" t="s">
        <v>562</v>
      </c>
      <c r="C3" s="12" t="s">
        <v>563</v>
      </c>
      <c r="D3" s="13" t="s">
        <v>564</v>
      </c>
      <c r="E3" s="13" t="s">
        <v>287</v>
      </c>
      <c r="F3" s="13" t="s">
        <v>47</v>
      </c>
      <c r="G3" s="13" t="s">
        <v>17</v>
      </c>
      <c r="H3" s="6"/>
      <c r="I3" s="14" t="s">
        <v>48</v>
      </c>
      <c r="J3" s="20">
        <v>44388</v>
      </c>
      <c r="K3" s="6"/>
      <c r="L3" s="149"/>
      <c r="M3" s="52"/>
      <c r="N3" s="52"/>
      <c r="O3" s="53" t="s">
        <v>527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x14ac:dyDescent="0.25">
      <c r="A4" s="68">
        <v>9139794</v>
      </c>
      <c r="B4" s="137" t="s">
        <v>718</v>
      </c>
      <c r="C4" s="137" t="s">
        <v>719</v>
      </c>
      <c r="D4" s="47" t="s">
        <v>720</v>
      </c>
      <c r="E4" s="47" t="s">
        <v>287</v>
      </c>
      <c r="F4" s="47" t="s">
        <v>29</v>
      </c>
      <c r="G4" s="7"/>
      <c r="H4" s="7"/>
      <c r="I4" s="7"/>
      <c r="J4" s="7"/>
      <c r="K4" s="69" t="s">
        <v>124</v>
      </c>
      <c r="L4" s="48">
        <v>44838</v>
      </c>
      <c r="M4" s="27"/>
      <c r="N4" s="27"/>
      <c r="O4" s="228"/>
    </row>
    <row r="5" spans="1:37" ht="15.75" customHeight="1" x14ac:dyDescent="0.25">
      <c r="A5" s="229">
        <v>407823</v>
      </c>
      <c r="B5" s="230" t="s">
        <v>787</v>
      </c>
      <c r="C5" s="230" t="s">
        <v>790</v>
      </c>
      <c r="D5" s="231" t="s">
        <v>286</v>
      </c>
      <c r="E5" s="231" t="s">
        <v>287</v>
      </c>
      <c r="F5" s="231" t="s">
        <v>145</v>
      </c>
      <c r="G5" s="7"/>
      <c r="H5" s="7"/>
      <c r="I5" s="7"/>
      <c r="J5" s="7"/>
      <c r="K5" s="16" t="s">
        <v>1259</v>
      </c>
      <c r="L5" s="48">
        <v>44838</v>
      </c>
      <c r="M5" s="27"/>
      <c r="N5" s="27"/>
      <c r="O5" s="228" t="s">
        <v>791</v>
      </c>
    </row>
    <row r="6" spans="1:37" ht="15.75" customHeight="1" x14ac:dyDescent="0.25">
      <c r="A6" s="2">
        <v>732884</v>
      </c>
      <c r="B6" s="40" t="s">
        <v>1010</v>
      </c>
      <c r="C6" s="40" t="s">
        <v>20</v>
      </c>
      <c r="D6" s="40" t="s">
        <v>1011</v>
      </c>
      <c r="E6" s="40" t="s">
        <v>287</v>
      </c>
      <c r="F6" s="40" t="s">
        <v>35</v>
      </c>
      <c r="G6" s="6"/>
      <c r="H6" s="6"/>
      <c r="I6" s="6"/>
      <c r="J6" s="7"/>
      <c r="K6" s="8"/>
      <c r="L6" s="8"/>
      <c r="M6" s="4" t="s">
        <v>10</v>
      </c>
      <c r="N6" s="17">
        <v>45101</v>
      </c>
      <c r="O6" s="60" t="s">
        <v>1012</v>
      </c>
    </row>
    <row r="7" spans="1:37" ht="15.75" customHeight="1" x14ac:dyDescent="0.25">
      <c r="A7" s="68">
        <v>406941</v>
      </c>
      <c r="B7" s="137" t="s">
        <v>1080</v>
      </c>
      <c r="C7" s="137" t="s">
        <v>165</v>
      </c>
      <c r="D7" s="47" t="s">
        <v>564</v>
      </c>
      <c r="E7" s="47" t="s">
        <v>287</v>
      </c>
      <c r="F7" s="47" t="s">
        <v>29</v>
      </c>
      <c r="G7" s="7"/>
      <c r="H7" s="7"/>
      <c r="I7" s="7"/>
      <c r="J7" s="7"/>
      <c r="K7" s="69" t="s">
        <v>124</v>
      </c>
      <c r="L7" s="48">
        <v>44838</v>
      </c>
      <c r="M7" s="27"/>
      <c r="N7" s="27"/>
      <c r="O7" s="228"/>
    </row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3" r:id="rId1" xr:uid="{00000000-0004-0000-3600-000000000000}"/>
  </hyperlinks>
  <pageMargins left="0.7" right="0.7" top="0.75" bottom="0.75" header="0" footer="0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5" t="s">
        <v>7</v>
      </c>
      <c r="M1" s="205" t="s">
        <v>10</v>
      </c>
      <c r="N1" s="205" t="s">
        <v>7</v>
      </c>
      <c r="O1" s="206" t="s">
        <v>11</v>
      </c>
    </row>
    <row r="2" spans="1:35" ht="21.75" customHeight="1" x14ac:dyDescent="0.25">
      <c r="A2" s="2">
        <v>3713755</v>
      </c>
      <c r="B2" s="12" t="s">
        <v>244</v>
      </c>
      <c r="C2" s="12" t="s">
        <v>245</v>
      </c>
      <c r="D2" s="13" t="s">
        <v>246</v>
      </c>
      <c r="E2" s="13" t="s">
        <v>179</v>
      </c>
      <c r="F2" s="13" t="s">
        <v>47</v>
      </c>
      <c r="G2" s="13" t="s">
        <v>17</v>
      </c>
      <c r="H2" s="14">
        <v>44453</v>
      </c>
      <c r="I2" s="14" t="s">
        <v>48</v>
      </c>
      <c r="J2" s="20">
        <v>44485</v>
      </c>
      <c r="K2" s="8"/>
      <c r="L2" s="8"/>
      <c r="M2" s="8"/>
      <c r="N2" s="8"/>
      <c r="O2" s="15" t="s">
        <v>247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2924727</v>
      </c>
      <c r="B3" s="12" t="s">
        <v>628</v>
      </c>
      <c r="C3" s="12" t="s">
        <v>78</v>
      </c>
      <c r="D3" s="13" t="s">
        <v>629</v>
      </c>
      <c r="E3" s="13" t="s">
        <v>551</v>
      </c>
      <c r="F3" s="13" t="s">
        <v>232</v>
      </c>
      <c r="G3" s="13" t="s">
        <v>17</v>
      </c>
      <c r="H3" s="14">
        <v>44453</v>
      </c>
      <c r="I3" s="14" t="s">
        <v>48</v>
      </c>
      <c r="J3" s="80">
        <v>44485</v>
      </c>
      <c r="K3" s="8"/>
      <c r="L3" s="8"/>
      <c r="M3" s="8"/>
      <c r="N3" s="8"/>
      <c r="O3" s="15" t="s">
        <v>630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5">
      <c r="A4" s="2">
        <v>4114740</v>
      </c>
      <c r="B4" s="47" t="s">
        <v>177</v>
      </c>
      <c r="C4" s="47" t="s">
        <v>165</v>
      </c>
      <c r="D4" s="16" t="s">
        <v>178</v>
      </c>
      <c r="E4" s="47" t="s">
        <v>179</v>
      </c>
      <c r="F4" s="47" t="s">
        <v>29</v>
      </c>
      <c r="G4" s="7"/>
      <c r="H4" s="7"/>
      <c r="I4" s="7"/>
      <c r="J4" s="7"/>
      <c r="K4" s="4" t="s">
        <v>124</v>
      </c>
      <c r="L4" s="41">
        <v>44838</v>
      </c>
      <c r="M4" s="27"/>
      <c r="N4" s="27"/>
      <c r="O4" s="29" t="s">
        <v>180</v>
      </c>
    </row>
    <row r="5" spans="1:35" ht="15.75" customHeight="1" x14ac:dyDescent="0.25">
      <c r="A5" s="2">
        <v>4114505</v>
      </c>
      <c r="B5" s="47" t="s">
        <v>647</v>
      </c>
      <c r="C5" s="47" t="s">
        <v>648</v>
      </c>
      <c r="D5" s="16" t="s">
        <v>178</v>
      </c>
      <c r="E5" s="47" t="s">
        <v>179</v>
      </c>
      <c r="F5" s="47" t="s">
        <v>29</v>
      </c>
      <c r="G5" s="7"/>
      <c r="H5" s="7"/>
      <c r="I5" s="7"/>
      <c r="J5" s="7"/>
      <c r="K5" s="4" t="s">
        <v>124</v>
      </c>
      <c r="L5" s="41">
        <v>44838</v>
      </c>
      <c r="M5" s="27"/>
      <c r="N5" s="27"/>
      <c r="O5" s="29" t="s">
        <v>649</v>
      </c>
    </row>
    <row r="6" spans="1:35" ht="15.75" customHeight="1" x14ac:dyDescent="0.25">
      <c r="A6" s="2">
        <v>4114510</v>
      </c>
      <c r="B6" s="16" t="s">
        <v>702</v>
      </c>
      <c r="C6" s="16" t="s">
        <v>703</v>
      </c>
      <c r="D6" s="16" t="s">
        <v>178</v>
      </c>
      <c r="E6" s="16" t="s">
        <v>179</v>
      </c>
      <c r="F6" s="16" t="s">
        <v>23</v>
      </c>
      <c r="G6" s="4" t="s">
        <v>17</v>
      </c>
      <c r="H6" s="17">
        <v>44910</v>
      </c>
      <c r="I6" s="6"/>
      <c r="J6" s="7"/>
      <c r="K6" s="8"/>
      <c r="L6" s="8"/>
      <c r="M6" s="4" t="s">
        <v>10</v>
      </c>
      <c r="N6" s="17">
        <v>44909</v>
      </c>
      <c r="O6" s="15" t="s">
        <v>704</v>
      </c>
    </row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5" t="s">
        <v>7</v>
      </c>
      <c r="M1" s="205" t="s">
        <v>10</v>
      </c>
      <c r="N1" s="205" t="s">
        <v>7</v>
      </c>
      <c r="O1" s="206" t="s">
        <v>11</v>
      </c>
    </row>
    <row r="2" spans="1:35" ht="21.75" customHeight="1" x14ac:dyDescent="0.25">
      <c r="A2" s="2">
        <v>4214714</v>
      </c>
      <c r="B2" s="12" t="s">
        <v>463</v>
      </c>
      <c r="C2" s="12" t="s">
        <v>464</v>
      </c>
      <c r="D2" s="13" t="s">
        <v>465</v>
      </c>
      <c r="E2" s="13" t="s">
        <v>22</v>
      </c>
      <c r="F2" s="13" t="s">
        <v>41</v>
      </c>
      <c r="G2" s="13" t="s">
        <v>17</v>
      </c>
      <c r="H2" s="14">
        <v>44132</v>
      </c>
      <c r="I2" s="6"/>
      <c r="J2" s="7"/>
      <c r="K2" s="52"/>
      <c r="L2" s="52"/>
      <c r="M2" s="52"/>
      <c r="N2" s="52"/>
      <c r="O2" s="53" t="s">
        <v>1251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424638</v>
      </c>
      <c r="B3" s="12" t="s">
        <v>1150</v>
      </c>
      <c r="C3" s="12" t="s">
        <v>784</v>
      </c>
      <c r="D3" s="13" t="s">
        <v>1151</v>
      </c>
      <c r="E3" s="13" t="s">
        <v>22</v>
      </c>
      <c r="F3" s="13" t="s">
        <v>47</v>
      </c>
      <c r="G3" s="13" t="s">
        <v>17</v>
      </c>
      <c r="H3" s="14">
        <v>43996</v>
      </c>
      <c r="I3" s="70" t="s">
        <v>48</v>
      </c>
      <c r="J3" s="222">
        <v>44657</v>
      </c>
      <c r="K3" s="52"/>
      <c r="L3" s="52"/>
      <c r="M3" s="52"/>
      <c r="N3" s="52"/>
      <c r="O3" s="53" t="s">
        <v>1152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2" t="s">
        <v>914</v>
      </c>
      <c r="B4" s="12" t="s">
        <v>915</v>
      </c>
      <c r="C4" s="12" t="s">
        <v>916</v>
      </c>
      <c r="D4" s="13" t="s">
        <v>917</v>
      </c>
      <c r="E4" s="13" t="s">
        <v>22</v>
      </c>
      <c r="F4" s="13" t="s">
        <v>16</v>
      </c>
      <c r="G4" s="13" t="s">
        <v>17</v>
      </c>
      <c r="H4" s="14">
        <v>44694</v>
      </c>
      <c r="I4" s="6"/>
      <c r="J4" s="7"/>
      <c r="K4" s="52"/>
      <c r="L4" s="52"/>
      <c r="M4" s="52"/>
      <c r="N4" s="52"/>
      <c r="O4" s="185" t="s">
        <v>918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2.5" customHeight="1" x14ac:dyDescent="0.25">
      <c r="A5" s="2">
        <v>4220139</v>
      </c>
      <c r="B5" s="2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17</v>
      </c>
      <c r="H5" s="14">
        <v>44694</v>
      </c>
      <c r="I5" s="6"/>
      <c r="J5" s="7"/>
      <c r="K5" s="27"/>
      <c r="L5" s="27"/>
      <c r="M5" s="27"/>
      <c r="N5" s="27"/>
      <c r="O5" s="29" t="s">
        <v>24</v>
      </c>
      <c r="P5" s="11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.75" customHeight="1" x14ac:dyDescent="0.25">
      <c r="A6" s="2">
        <v>421875</v>
      </c>
      <c r="B6" s="16" t="s">
        <v>156</v>
      </c>
      <c r="C6" s="16" t="s">
        <v>157</v>
      </c>
      <c r="D6" s="16" t="s">
        <v>158</v>
      </c>
      <c r="E6" s="16" t="s">
        <v>22</v>
      </c>
      <c r="F6" s="16" t="s">
        <v>35</v>
      </c>
      <c r="G6" s="4" t="s">
        <v>17</v>
      </c>
      <c r="H6" s="17">
        <v>44902</v>
      </c>
      <c r="I6" s="6"/>
      <c r="J6" s="7"/>
      <c r="K6" s="8"/>
      <c r="L6" s="8"/>
      <c r="M6" s="18"/>
      <c r="N6" s="9"/>
      <c r="O6" s="15" t="s">
        <v>159</v>
      </c>
    </row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3800-000000000000}"/>
    <hyperlink ref="O3" r:id="rId2" xr:uid="{00000000-0004-0000-3800-000001000000}"/>
  </hyperlinks>
  <pageMargins left="0.7" right="0.7" top="0.75" bottom="0.75" header="0" footer="0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5" t="s">
        <v>7</v>
      </c>
      <c r="M1" s="205" t="s">
        <v>10</v>
      </c>
      <c r="N1" s="205" t="s">
        <v>7</v>
      </c>
      <c r="O1" s="206" t="s">
        <v>11</v>
      </c>
    </row>
    <row r="2" spans="1:34" ht="21.75" customHeight="1" x14ac:dyDescent="0.25">
      <c r="A2" s="55">
        <v>721641</v>
      </c>
      <c r="B2" s="4" t="s">
        <v>224</v>
      </c>
      <c r="C2" s="4" t="s">
        <v>225</v>
      </c>
      <c r="D2" s="56" t="s">
        <v>226</v>
      </c>
      <c r="E2" s="56" t="s">
        <v>144</v>
      </c>
      <c r="F2" s="56" t="s">
        <v>227</v>
      </c>
      <c r="G2" s="13" t="s">
        <v>17</v>
      </c>
      <c r="H2" s="14">
        <v>44152</v>
      </c>
      <c r="I2" s="6"/>
      <c r="J2" s="7"/>
      <c r="K2" s="57"/>
      <c r="L2" s="57"/>
      <c r="M2" s="57"/>
      <c r="N2" s="58"/>
      <c r="O2" s="58" t="s">
        <v>228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2913374</v>
      </c>
      <c r="B3" s="13" t="s">
        <v>787</v>
      </c>
      <c r="C3" s="13" t="s">
        <v>68</v>
      </c>
      <c r="D3" s="12" t="s">
        <v>788</v>
      </c>
      <c r="E3" s="13" t="s">
        <v>144</v>
      </c>
      <c r="F3" s="13" t="s">
        <v>154</v>
      </c>
      <c r="G3" s="13" t="s">
        <v>17</v>
      </c>
      <c r="H3" s="61"/>
      <c r="I3" s="6"/>
      <c r="J3" s="7"/>
      <c r="K3" s="43"/>
      <c r="L3" s="43"/>
      <c r="M3" s="43"/>
      <c r="N3" s="232"/>
      <c r="O3" s="44" t="s">
        <v>789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4447343</v>
      </c>
      <c r="B4" s="12" t="s">
        <v>876</v>
      </c>
      <c r="C4" s="12" t="s">
        <v>191</v>
      </c>
      <c r="D4" s="13" t="s">
        <v>877</v>
      </c>
      <c r="E4" s="13" t="s">
        <v>144</v>
      </c>
      <c r="F4" s="13" t="s">
        <v>47</v>
      </c>
      <c r="G4" s="13" t="s">
        <v>17</v>
      </c>
      <c r="H4" s="14">
        <v>44295</v>
      </c>
      <c r="I4" s="6"/>
      <c r="J4" s="7"/>
      <c r="K4" s="52"/>
      <c r="L4" s="52"/>
      <c r="M4" s="52"/>
      <c r="N4" s="185"/>
      <c r="O4" s="53" t="s">
        <v>878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1.75" customHeight="1" x14ac:dyDescent="0.25">
      <c r="A5" s="2">
        <v>4444154</v>
      </c>
      <c r="B5" s="12" t="s">
        <v>1111</v>
      </c>
      <c r="C5" s="12" t="s">
        <v>1112</v>
      </c>
      <c r="D5" s="13" t="s">
        <v>1113</v>
      </c>
      <c r="E5" s="13" t="s">
        <v>144</v>
      </c>
      <c r="F5" s="13" t="s">
        <v>23</v>
      </c>
      <c r="G5" s="13" t="s">
        <v>17</v>
      </c>
      <c r="H5" s="14">
        <v>44298</v>
      </c>
      <c r="I5" s="6"/>
      <c r="J5" s="7"/>
      <c r="K5" s="8"/>
      <c r="L5" s="8"/>
      <c r="M5" s="8"/>
      <c r="N5" s="15"/>
      <c r="O5" s="15" t="s">
        <v>1114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.75" customHeight="1" x14ac:dyDescent="0.25">
      <c r="A6" s="2">
        <v>4438792</v>
      </c>
      <c r="B6" s="12" t="s">
        <v>945</v>
      </c>
      <c r="C6" s="12" t="s">
        <v>828</v>
      </c>
      <c r="D6" s="13" t="s">
        <v>946</v>
      </c>
      <c r="E6" s="13" t="s">
        <v>144</v>
      </c>
      <c r="F6" s="13" t="s">
        <v>89</v>
      </c>
      <c r="G6" s="13" t="s">
        <v>17</v>
      </c>
      <c r="H6" s="14">
        <v>44453</v>
      </c>
      <c r="I6" s="6"/>
      <c r="J6" s="7"/>
      <c r="K6" s="8"/>
      <c r="L6" s="8"/>
      <c r="M6" s="8"/>
      <c r="N6" s="15"/>
      <c r="O6" s="15" t="s">
        <v>947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1.75" customHeight="1" x14ac:dyDescent="0.25">
      <c r="A7" s="2">
        <v>4447804</v>
      </c>
      <c r="B7" s="12" t="s">
        <v>771</v>
      </c>
      <c r="C7" s="12" t="s">
        <v>257</v>
      </c>
      <c r="D7" s="13" t="s">
        <v>772</v>
      </c>
      <c r="E7" s="13" t="s">
        <v>144</v>
      </c>
      <c r="F7" s="13" t="s">
        <v>154</v>
      </c>
      <c r="G7" s="13" t="s">
        <v>17</v>
      </c>
      <c r="H7" s="14">
        <v>44453</v>
      </c>
      <c r="I7" s="6"/>
      <c r="J7" s="7"/>
      <c r="K7" s="8"/>
      <c r="L7" s="8"/>
      <c r="M7" s="8"/>
      <c r="N7" s="15"/>
      <c r="O7" s="15" t="s">
        <v>773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21.75" customHeight="1" x14ac:dyDescent="0.25">
      <c r="A8" s="2">
        <v>7717363</v>
      </c>
      <c r="B8" s="12" t="s">
        <v>813</v>
      </c>
      <c r="C8" s="12" t="s">
        <v>716</v>
      </c>
      <c r="D8" s="13" t="s">
        <v>814</v>
      </c>
      <c r="E8" s="13" t="s">
        <v>144</v>
      </c>
      <c r="F8" s="13" t="s">
        <v>569</v>
      </c>
      <c r="G8" s="13" t="s">
        <v>17</v>
      </c>
      <c r="H8" s="14">
        <v>44453</v>
      </c>
      <c r="I8" s="14" t="s">
        <v>48</v>
      </c>
      <c r="J8" s="20">
        <v>44485</v>
      </c>
      <c r="K8" s="8"/>
      <c r="L8" s="8"/>
      <c r="M8" s="8"/>
      <c r="N8" s="15"/>
      <c r="O8" s="15" t="s">
        <v>815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1.75" customHeight="1" x14ac:dyDescent="0.25">
      <c r="A9" s="2">
        <v>4414498</v>
      </c>
      <c r="B9" s="12" t="s">
        <v>141</v>
      </c>
      <c r="C9" s="12" t="s">
        <v>142</v>
      </c>
      <c r="D9" s="13" t="s">
        <v>143</v>
      </c>
      <c r="E9" s="13" t="s">
        <v>144</v>
      </c>
      <c r="F9" s="13" t="s">
        <v>145</v>
      </c>
      <c r="G9" s="13" t="s">
        <v>17</v>
      </c>
      <c r="H9" s="14">
        <v>44453</v>
      </c>
      <c r="I9" s="6"/>
      <c r="J9" s="149"/>
      <c r="K9" s="8"/>
      <c r="L9" s="8"/>
      <c r="M9" s="8"/>
      <c r="N9" s="15"/>
      <c r="O9" s="15" t="s">
        <v>146</v>
      </c>
      <c r="P9" s="1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21.75" customHeight="1" x14ac:dyDescent="0.25">
      <c r="A10" s="2">
        <v>4413734</v>
      </c>
      <c r="B10" s="12" t="s">
        <v>334</v>
      </c>
      <c r="C10" s="12" t="s">
        <v>335</v>
      </c>
      <c r="D10" s="13" t="s">
        <v>336</v>
      </c>
      <c r="E10" s="13" t="s">
        <v>144</v>
      </c>
      <c r="F10" s="13" t="s">
        <v>145</v>
      </c>
      <c r="G10" s="13" t="s">
        <v>17</v>
      </c>
      <c r="H10" s="14">
        <v>44453</v>
      </c>
      <c r="I10" s="6"/>
      <c r="J10" s="7"/>
      <c r="K10" s="8"/>
      <c r="L10" s="8"/>
      <c r="M10" s="8"/>
      <c r="N10" s="15"/>
      <c r="O10" s="15" t="s">
        <v>337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3" r:id="rId1" xr:uid="{00000000-0004-0000-3900-000000000000}"/>
    <hyperlink ref="O4" r:id="rId2" xr:uid="{00000000-0004-0000-3900-000001000000}"/>
  </hyperlinks>
  <pageMargins left="0.7" right="0.7" top="0.75" bottom="0.75" header="0" footer="0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5" t="s">
        <v>7</v>
      </c>
      <c r="M1" s="205" t="s">
        <v>10</v>
      </c>
      <c r="N1" s="205" t="s">
        <v>7</v>
      </c>
      <c r="O1" s="206" t="s">
        <v>11</v>
      </c>
    </row>
    <row r="2" spans="1:34" ht="21.75" customHeight="1" x14ac:dyDescent="0.25">
      <c r="A2" s="2">
        <v>187492</v>
      </c>
      <c r="B2" s="12" t="s">
        <v>666</v>
      </c>
      <c r="C2" s="12" t="s">
        <v>13</v>
      </c>
      <c r="D2" s="13" t="s">
        <v>667</v>
      </c>
      <c r="E2" s="13" t="s">
        <v>668</v>
      </c>
      <c r="F2" s="13" t="s">
        <v>47</v>
      </c>
      <c r="G2" s="13" t="s">
        <v>17</v>
      </c>
      <c r="H2" s="14">
        <v>44453</v>
      </c>
      <c r="I2" s="14" t="s">
        <v>48</v>
      </c>
      <c r="J2" s="20">
        <v>44485</v>
      </c>
      <c r="K2" s="8"/>
      <c r="L2" s="8"/>
      <c r="M2" s="8"/>
      <c r="N2" s="8"/>
      <c r="O2" s="15" t="s">
        <v>669</v>
      </c>
      <c r="P2" s="1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4" ht="21.75" customHeight="1" x14ac:dyDescent="0.25">
      <c r="A3" s="2">
        <v>4512870</v>
      </c>
      <c r="B3" s="12" t="s">
        <v>810</v>
      </c>
      <c r="C3" s="12" t="s">
        <v>308</v>
      </c>
      <c r="D3" s="13" t="s">
        <v>811</v>
      </c>
      <c r="E3" s="13" t="s">
        <v>668</v>
      </c>
      <c r="F3" s="13" t="s">
        <v>47</v>
      </c>
      <c r="G3" s="13" t="s">
        <v>17</v>
      </c>
      <c r="H3" s="14">
        <v>44453</v>
      </c>
      <c r="I3" s="6"/>
      <c r="J3" s="7"/>
      <c r="K3" s="8"/>
      <c r="L3" s="8"/>
      <c r="M3" s="8"/>
      <c r="N3" s="8"/>
      <c r="O3" s="15" t="s">
        <v>812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0" width="10.5" customWidth="1"/>
  </cols>
  <sheetData>
    <row r="1" spans="1:1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2.5" customWidth="1"/>
    <col min="13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5" t="s">
        <v>7</v>
      </c>
      <c r="M1" s="205" t="s">
        <v>10</v>
      </c>
      <c r="N1" s="205" t="s">
        <v>7</v>
      </c>
      <c r="O1" s="206" t="s">
        <v>11</v>
      </c>
    </row>
    <row r="2" spans="1:37" ht="21.75" customHeight="1" x14ac:dyDescent="0.25">
      <c r="A2" s="2">
        <v>478901</v>
      </c>
      <c r="B2" s="12" t="s">
        <v>518</v>
      </c>
      <c r="C2" s="12" t="s">
        <v>111</v>
      </c>
      <c r="D2" s="13" t="s">
        <v>519</v>
      </c>
      <c r="E2" s="13" t="s">
        <v>374</v>
      </c>
      <c r="F2" s="13" t="s">
        <v>41</v>
      </c>
      <c r="G2" s="13" t="s">
        <v>17</v>
      </c>
      <c r="H2" s="14">
        <v>44335</v>
      </c>
      <c r="I2" s="6"/>
      <c r="J2" s="7"/>
      <c r="K2" s="52"/>
      <c r="L2" s="52"/>
      <c r="M2" s="52"/>
      <c r="N2" s="52"/>
      <c r="O2" s="53" t="s">
        <v>520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5.75" customHeight="1" x14ac:dyDescent="0.25">
      <c r="A3" s="2">
        <v>479997</v>
      </c>
      <c r="B3" s="16" t="s">
        <v>371</v>
      </c>
      <c r="C3" s="16" t="s">
        <v>372</v>
      </c>
      <c r="D3" s="16" t="s">
        <v>373</v>
      </c>
      <c r="E3" s="16" t="s">
        <v>374</v>
      </c>
      <c r="F3" s="16" t="s">
        <v>29</v>
      </c>
      <c r="G3" s="7"/>
      <c r="H3" s="7"/>
      <c r="I3" s="7"/>
      <c r="J3" s="7"/>
      <c r="K3" s="4" t="s">
        <v>124</v>
      </c>
      <c r="L3" s="41">
        <v>44838</v>
      </c>
      <c r="M3" s="52"/>
      <c r="N3" s="52"/>
      <c r="O3" s="185" t="s">
        <v>375</v>
      </c>
    </row>
    <row r="4" spans="1:37" ht="15.75" customHeight="1" x14ac:dyDescent="0.2"/>
    <row r="5" spans="1:37" ht="15.75" customHeight="1" x14ac:dyDescent="0.2"/>
    <row r="6" spans="1:37" ht="15.75" customHeight="1" x14ac:dyDescent="0.2"/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3C00-000000000000}"/>
  </hyperlinks>
  <pageMargins left="0.7" right="0.7" top="0.75" bottom="0.75" header="0" footer="0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5">
      <c r="A2" s="2">
        <v>6023013</v>
      </c>
      <c r="B2" s="16" t="s">
        <v>682</v>
      </c>
      <c r="C2" s="16" t="s">
        <v>683</v>
      </c>
      <c r="D2" s="16" t="s">
        <v>684</v>
      </c>
      <c r="E2" s="16" t="s">
        <v>685</v>
      </c>
      <c r="F2" s="16" t="s">
        <v>60</v>
      </c>
      <c r="G2" s="4" t="s">
        <v>17</v>
      </c>
      <c r="H2" s="17">
        <v>44910</v>
      </c>
      <c r="I2" s="6"/>
      <c r="J2" s="7"/>
      <c r="K2" s="8"/>
      <c r="L2" s="8"/>
      <c r="M2" s="4" t="s">
        <v>10</v>
      </c>
      <c r="N2" s="17">
        <v>44909</v>
      </c>
      <c r="O2" s="15" t="s">
        <v>686</v>
      </c>
    </row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4925661</v>
      </c>
      <c r="B2" s="12" t="s">
        <v>544</v>
      </c>
      <c r="C2" s="12" t="s">
        <v>13</v>
      </c>
      <c r="D2" s="13" t="s">
        <v>545</v>
      </c>
      <c r="E2" s="13" t="s">
        <v>546</v>
      </c>
      <c r="F2" s="13" t="s">
        <v>47</v>
      </c>
      <c r="G2" s="13" t="s">
        <v>17</v>
      </c>
      <c r="H2" s="14">
        <v>44285</v>
      </c>
      <c r="I2" s="233"/>
      <c r="J2" s="7"/>
      <c r="K2" s="8"/>
      <c r="L2" s="8"/>
      <c r="M2" s="8"/>
      <c r="N2" s="8"/>
      <c r="O2" s="15" t="s">
        <v>547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494513</v>
      </c>
      <c r="B3" s="13" t="s">
        <v>730</v>
      </c>
      <c r="C3" s="13" t="s">
        <v>654</v>
      </c>
      <c r="D3" s="13" t="s">
        <v>1266</v>
      </c>
      <c r="E3" s="13" t="s">
        <v>546</v>
      </c>
      <c r="F3" s="56" t="s">
        <v>145</v>
      </c>
      <c r="G3" s="13" t="s">
        <v>17</v>
      </c>
      <c r="H3" s="51"/>
      <c r="I3" s="6"/>
      <c r="J3" s="7"/>
      <c r="K3" s="51"/>
      <c r="L3" s="51"/>
      <c r="M3" s="4" t="s">
        <v>10</v>
      </c>
      <c r="N3" s="17">
        <v>45101</v>
      </c>
      <c r="O3" s="50" t="s">
        <v>731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6017629</v>
      </c>
      <c r="B4" s="13" t="s">
        <v>1046</v>
      </c>
      <c r="C4" s="13" t="s">
        <v>308</v>
      </c>
      <c r="D4" s="13" t="s">
        <v>1047</v>
      </c>
      <c r="E4" s="13" t="s">
        <v>546</v>
      </c>
      <c r="F4" s="56" t="s">
        <v>23</v>
      </c>
      <c r="G4" s="13" t="s">
        <v>17</v>
      </c>
      <c r="H4" s="14">
        <v>44221</v>
      </c>
      <c r="I4" s="6"/>
      <c r="J4" s="7"/>
      <c r="K4" s="51"/>
      <c r="L4" s="51"/>
      <c r="M4" s="51"/>
      <c r="N4" s="51"/>
      <c r="O4" s="50" t="s">
        <v>1048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68">
        <v>5019054</v>
      </c>
      <c r="B2" s="137" t="s">
        <v>56</v>
      </c>
      <c r="C2" s="137" t="s">
        <v>57</v>
      </c>
      <c r="D2" s="47" t="s">
        <v>58</v>
      </c>
      <c r="E2" s="47" t="s">
        <v>59</v>
      </c>
      <c r="F2" s="47" t="s">
        <v>41</v>
      </c>
      <c r="G2" s="47" t="s">
        <v>17</v>
      </c>
      <c r="H2" s="70">
        <v>44538</v>
      </c>
      <c r="I2" s="6"/>
      <c r="J2" s="7"/>
      <c r="K2" s="8"/>
      <c r="L2" s="8"/>
      <c r="M2" s="8"/>
      <c r="N2" s="8"/>
      <c r="O2" s="71" t="s">
        <v>61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68">
        <v>5013645</v>
      </c>
      <c r="B3" s="137" t="s">
        <v>252</v>
      </c>
      <c r="C3" s="137" t="s">
        <v>253</v>
      </c>
      <c r="D3" s="47" t="s">
        <v>254</v>
      </c>
      <c r="E3" s="47" t="s">
        <v>59</v>
      </c>
      <c r="F3" s="47" t="s">
        <v>60</v>
      </c>
      <c r="G3" s="47" t="s">
        <v>17</v>
      </c>
      <c r="H3" s="70">
        <v>44902</v>
      </c>
      <c r="I3" s="14" t="s">
        <v>48</v>
      </c>
      <c r="J3" s="41">
        <v>45108</v>
      </c>
      <c r="K3" s="8"/>
      <c r="L3" s="8"/>
      <c r="M3" s="8"/>
      <c r="N3" s="8"/>
      <c r="O3" s="71" t="s">
        <v>255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68">
        <v>5014632</v>
      </c>
      <c r="B4" s="137" t="s">
        <v>554</v>
      </c>
      <c r="C4" s="137" t="s">
        <v>555</v>
      </c>
      <c r="D4" s="47" t="s">
        <v>556</v>
      </c>
      <c r="E4" s="47" t="s">
        <v>59</v>
      </c>
      <c r="F4" s="47" t="s">
        <v>35</v>
      </c>
      <c r="G4" s="47" t="s">
        <v>17</v>
      </c>
      <c r="H4" s="70">
        <v>45073</v>
      </c>
      <c r="I4" s="6"/>
      <c r="J4" s="7"/>
      <c r="K4" s="8"/>
      <c r="L4" s="8"/>
      <c r="M4" s="8"/>
      <c r="N4" s="8"/>
      <c r="O4" s="71" t="s">
        <v>557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68">
        <v>509748</v>
      </c>
      <c r="B5" s="137" t="s">
        <v>742</v>
      </c>
      <c r="C5" s="137" t="s">
        <v>743</v>
      </c>
      <c r="D5" s="47" t="s">
        <v>744</v>
      </c>
      <c r="E5" s="47" t="s">
        <v>59</v>
      </c>
      <c r="F5" s="47" t="s">
        <v>145</v>
      </c>
      <c r="G5" s="47" t="s">
        <v>17</v>
      </c>
      <c r="H5" s="70">
        <v>44586</v>
      </c>
      <c r="I5" s="70" t="s">
        <v>48</v>
      </c>
      <c r="J5" s="70">
        <v>44748</v>
      </c>
      <c r="K5" s="45"/>
      <c r="L5" s="45"/>
      <c r="M5" s="45"/>
      <c r="N5" s="45"/>
      <c r="O5" s="83" t="s">
        <v>745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7" customWidth="1"/>
    <col min="3" max="3" width="12" customWidth="1"/>
    <col min="4" max="4" width="30.1640625" customWidth="1"/>
    <col min="5" max="5" width="10.83203125" customWidth="1"/>
    <col min="6" max="6" width="21.1640625" customWidth="1"/>
    <col min="7" max="7" width="47.83203125" customWidth="1"/>
    <col min="8" max="8" width="22.5" customWidth="1"/>
    <col min="9" max="9" width="47.5" customWidth="1"/>
    <col min="10" max="10" width="22.5" customWidth="1"/>
    <col min="11" max="11" width="35" customWidth="1"/>
    <col min="12" max="12" width="27.83203125" customWidth="1"/>
    <col min="13" max="13" width="35.83203125" customWidth="1"/>
    <col min="14" max="15" width="27.83203125" customWidth="1"/>
    <col min="16" max="34" width="10.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2.5" customHeight="1" x14ac:dyDescent="0.25">
      <c r="A2" s="2">
        <v>552758</v>
      </c>
      <c r="B2" s="12" t="s">
        <v>1122</v>
      </c>
      <c r="C2" s="12" t="s">
        <v>361</v>
      </c>
      <c r="D2" s="13" t="s">
        <v>1123</v>
      </c>
      <c r="E2" s="13" t="s">
        <v>167</v>
      </c>
      <c r="F2" s="13" t="s">
        <v>41</v>
      </c>
      <c r="G2" s="13" t="s">
        <v>17</v>
      </c>
      <c r="H2" s="14">
        <v>44568</v>
      </c>
      <c r="I2" s="6"/>
      <c r="J2" s="7"/>
      <c r="K2" s="27"/>
      <c r="L2" s="27"/>
      <c r="M2" s="27"/>
      <c r="N2" s="27"/>
      <c r="O2" s="29" t="s">
        <v>1124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2.5" customHeight="1" x14ac:dyDescent="0.25">
      <c r="A3" s="2">
        <v>5111117</v>
      </c>
      <c r="B3" s="12" t="s">
        <v>503</v>
      </c>
      <c r="C3" s="12" t="s">
        <v>504</v>
      </c>
      <c r="D3" s="13" t="s">
        <v>166</v>
      </c>
      <c r="E3" s="13" t="s">
        <v>167</v>
      </c>
      <c r="F3" s="13" t="s">
        <v>23</v>
      </c>
      <c r="G3" s="13" t="s">
        <v>17</v>
      </c>
      <c r="H3" s="14">
        <v>44568</v>
      </c>
      <c r="I3" s="6"/>
      <c r="J3" s="7"/>
      <c r="K3" s="27"/>
      <c r="L3" s="27"/>
      <c r="M3" s="27"/>
      <c r="N3" s="27"/>
      <c r="O3" s="29" t="s">
        <v>505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2.5" customHeight="1" x14ac:dyDescent="0.25">
      <c r="A4" s="2">
        <v>7619568</v>
      </c>
      <c r="B4" s="12" t="s">
        <v>761</v>
      </c>
      <c r="C4" s="12" t="s">
        <v>764</v>
      </c>
      <c r="D4" s="13" t="s">
        <v>166</v>
      </c>
      <c r="E4" s="13" t="s">
        <v>167</v>
      </c>
      <c r="F4" s="13" t="s">
        <v>47</v>
      </c>
      <c r="G4" s="13" t="s">
        <v>17</v>
      </c>
      <c r="H4" s="14">
        <v>44568</v>
      </c>
      <c r="I4" s="6"/>
      <c r="J4" s="7"/>
      <c r="K4" s="27"/>
      <c r="L4" s="27"/>
      <c r="M4" s="27"/>
      <c r="N4" s="27"/>
      <c r="O4" s="29" t="s">
        <v>765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2.5" customHeight="1" x14ac:dyDescent="0.25">
      <c r="A5" s="2">
        <v>5112250</v>
      </c>
      <c r="B5" s="12" t="s">
        <v>164</v>
      </c>
      <c r="C5" s="12" t="s">
        <v>165</v>
      </c>
      <c r="D5" s="13" t="s">
        <v>166</v>
      </c>
      <c r="E5" s="13" t="s">
        <v>167</v>
      </c>
      <c r="F5" s="13" t="s">
        <v>29</v>
      </c>
      <c r="G5" s="13" t="s">
        <v>17</v>
      </c>
      <c r="H5" s="14">
        <v>44862</v>
      </c>
      <c r="I5" s="14" t="s">
        <v>48</v>
      </c>
      <c r="J5" s="41">
        <v>44972</v>
      </c>
      <c r="K5" s="27"/>
      <c r="L5" s="27"/>
      <c r="M5" s="27"/>
      <c r="N5" s="27"/>
      <c r="O5" s="29" t="s">
        <v>168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2.5" customHeight="1" x14ac:dyDescent="0.25">
      <c r="A6" s="2">
        <v>5115114</v>
      </c>
      <c r="B6" s="12" t="s">
        <v>492</v>
      </c>
      <c r="C6" s="12" t="s">
        <v>493</v>
      </c>
      <c r="D6" s="13" t="s">
        <v>494</v>
      </c>
      <c r="E6" s="13" t="s">
        <v>167</v>
      </c>
      <c r="F6" s="13" t="s">
        <v>89</v>
      </c>
      <c r="G6" s="13" t="s">
        <v>17</v>
      </c>
      <c r="H6" s="14">
        <v>44862</v>
      </c>
      <c r="I6" s="14" t="s">
        <v>48</v>
      </c>
      <c r="J6" s="41">
        <v>44972</v>
      </c>
      <c r="K6" s="27"/>
      <c r="L6" s="27"/>
      <c r="M6" s="27"/>
      <c r="N6" s="27"/>
      <c r="O6" s="29" t="s">
        <v>495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2.5" customHeight="1" x14ac:dyDescent="0.25">
      <c r="A7" s="2">
        <v>211551</v>
      </c>
      <c r="B7" s="12" t="s">
        <v>942</v>
      </c>
      <c r="C7" s="12" t="s">
        <v>402</v>
      </c>
      <c r="D7" s="13" t="s">
        <v>943</v>
      </c>
      <c r="E7" s="13" t="s">
        <v>167</v>
      </c>
      <c r="F7" s="13" t="s">
        <v>29</v>
      </c>
      <c r="G7" s="13" t="s">
        <v>17</v>
      </c>
      <c r="H7" s="14">
        <v>44862</v>
      </c>
      <c r="I7" s="14" t="s">
        <v>48</v>
      </c>
      <c r="J7" s="41">
        <v>44972</v>
      </c>
      <c r="K7" s="27"/>
      <c r="L7" s="27"/>
      <c r="M7" s="27"/>
      <c r="N7" s="27"/>
      <c r="O7" s="29" t="s">
        <v>944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3" r:id="rId1" xr:uid="{00000000-0004-0000-4000-000000000000}"/>
    <hyperlink ref="O4" r:id="rId2" xr:uid="{00000000-0004-0000-4000-000001000000}"/>
  </hyperlinks>
  <pageMargins left="0.7" right="0.7" top="0.75" bottom="0.75" header="0" footer="0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18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5320675</v>
      </c>
      <c r="B2" s="12" t="s">
        <v>565</v>
      </c>
      <c r="C2" s="12" t="s">
        <v>566</v>
      </c>
      <c r="D2" s="13" t="s">
        <v>567</v>
      </c>
      <c r="E2" s="13" t="s">
        <v>568</v>
      </c>
      <c r="F2" s="13" t="s">
        <v>569</v>
      </c>
      <c r="G2" s="13" t="s">
        <v>17</v>
      </c>
      <c r="H2" s="14">
        <v>44453</v>
      </c>
      <c r="I2" s="6"/>
      <c r="J2" s="7"/>
      <c r="K2" s="8"/>
      <c r="L2" s="8"/>
      <c r="M2" s="8"/>
      <c r="N2" s="8"/>
      <c r="O2" s="15" t="s">
        <v>570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2.5" customHeight="1" x14ac:dyDescent="0.25">
      <c r="A2" s="23">
        <v>5427633</v>
      </c>
      <c r="B2" s="24" t="s">
        <v>105</v>
      </c>
      <c r="C2" s="24" t="s">
        <v>106</v>
      </c>
      <c r="D2" s="25" t="s">
        <v>107</v>
      </c>
      <c r="E2" s="25" t="s">
        <v>108</v>
      </c>
      <c r="F2" s="25" t="s">
        <v>29</v>
      </c>
      <c r="G2" s="25" t="s">
        <v>17</v>
      </c>
      <c r="H2" s="26">
        <v>44862</v>
      </c>
      <c r="I2" s="14" t="s">
        <v>48</v>
      </c>
      <c r="J2" s="41">
        <v>44972</v>
      </c>
      <c r="K2" s="27"/>
      <c r="L2" s="27"/>
      <c r="M2" s="27"/>
      <c r="N2" s="27"/>
      <c r="O2" s="28" t="s">
        <v>109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2.5" customHeight="1" x14ac:dyDescent="0.25">
      <c r="A3" s="23">
        <v>54479</v>
      </c>
      <c r="B3" s="24" t="s">
        <v>151</v>
      </c>
      <c r="C3" s="24" t="s">
        <v>152</v>
      </c>
      <c r="D3" s="25" t="s">
        <v>153</v>
      </c>
      <c r="E3" s="25" t="s">
        <v>108</v>
      </c>
      <c r="F3" s="25" t="s">
        <v>154</v>
      </c>
      <c r="G3" s="25" t="s">
        <v>17</v>
      </c>
      <c r="H3" s="26">
        <v>44568</v>
      </c>
      <c r="I3" s="6"/>
      <c r="J3" s="7"/>
      <c r="K3" s="27"/>
      <c r="L3" s="27"/>
      <c r="M3" s="27"/>
      <c r="N3" s="27"/>
      <c r="O3" s="28" t="s">
        <v>155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2.5" customHeight="1" x14ac:dyDescent="0.25">
      <c r="A4" s="23">
        <v>5415078</v>
      </c>
      <c r="B4" s="24" t="s">
        <v>207</v>
      </c>
      <c r="C4" s="24" t="s">
        <v>208</v>
      </c>
      <c r="D4" s="25" t="s">
        <v>209</v>
      </c>
      <c r="E4" s="25" t="s">
        <v>108</v>
      </c>
      <c r="F4" s="25" t="s">
        <v>16</v>
      </c>
      <c r="G4" s="25" t="s">
        <v>17</v>
      </c>
      <c r="H4" s="26">
        <v>44568</v>
      </c>
      <c r="I4" s="6"/>
      <c r="J4" s="7"/>
      <c r="K4" s="27"/>
      <c r="L4" s="27"/>
      <c r="M4" s="27"/>
      <c r="N4" s="27"/>
      <c r="O4" s="28" t="s">
        <v>210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2.5" customHeight="1" x14ac:dyDescent="0.25">
      <c r="A5" s="23">
        <v>551768</v>
      </c>
      <c r="B5" s="24" t="s">
        <v>482</v>
      </c>
      <c r="C5" s="24" t="s">
        <v>132</v>
      </c>
      <c r="D5" s="25" t="s">
        <v>483</v>
      </c>
      <c r="E5" s="25" t="s">
        <v>108</v>
      </c>
      <c r="F5" s="25" t="s">
        <v>47</v>
      </c>
      <c r="G5" s="25" t="s">
        <v>17</v>
      </c>
      <c r="H5" s="26">
        <v>44568</v>
      </c>
      <c r="I5" s="14" t="s">
        <v>48</v>
      </c>
      <c r="J5" s="41">
        <v>44972</v>
      </c>
      <c r="K5" s="27"/>
      <c r="L5" s="27"/>
      <c r="M5" s="27"/>
      <c r="N5" s="27"/>
      <c r="O5" s="28" t="s">
        <v>484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15.75" customHeight="1" x14ac:dyDescent="0.25">
      <c r="A6" s="23">
        <v>8813895</v>
      </c>
      <c r="B6" s="16" t="s">
        <v>604</v>
      </c>
      <c r="C6" s="16" t="s">
        <v>605</v>
      </c>
      <c r="D6" s="16" t="s">
        <v>606</v>
      </c>
      <c r="E6" s="16" t="s">
        <v>108</v>
      </c>
      <c r="F6" s="16" t="s">
        <v>60</v>
      </c>
      <c r="G6" s="25" t="s">
        <v>17</v>
      </c>
      <c r="H6" s="26">
        <v>44992</v>
      </c>
      <c r="I6" s="70" t="s">
        <v>48</v>
      </c>
      <c r="J6" s="41">
        <v>44972</v>
      </c>
      <c r="K6" s="8"/>
      <c r="L6" s="8"/>
      <c r="M6" s="18"/>
      <c r="N6" s="9"/>
      <c r="O6" s="22" t="s">
        <v>607</v>
      </c>
    </row>
    <row r="7" spans="1:35" ht="22.5" customHeight="1" x14ac:dyDescent="0.25">
      <c r="A7" s="23">
        <v>5412941</v>
      </c>
      <c r="B7" s="24" t="s">
        <v>841</v>
      </c>
      <c r="C7" s="24" t="s">
        <v>842</v>
      </c>
      <c r="D7" s="25" t="s">
        <v>843</v>
      </c>
      <c r="E7" s="25" t="s">
        <v>108</v>
      </c>
      <c r="F7" s="25" t="s">
        <v>47</v>
      </c>
      <c r="G7" s="25" t="s">
        <v>17</v>
      </c>
      <c r="H7" s="26">
        <v>44862</v>
      </c>
      <c r="I7" s="6"/>
      <c r="J7" s="7"/>
      <c r="K7" s="27"/>
      <c r="L7" s="27"/>
      <c r="M7" s="27"/>
      <c r="N7" s="27"/>
      <c r="O7" s="28" t="s">
        <v>844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22.5" customHeight="1" x14ac:dyDescent="0.25">
      <c r="A8" s="23">
        <v>5430172</v>
      </c>
      <c r="B8" s="24" t="s">
        <v>935</v>
      </c>
      <c r="C8" s="24" t="s">
        <v>936</v>
      </c>
      <c r="D8" s="25" t="s">
        <v>153</v>
      </c>
      <c r="E8" s="25" t="s">
        <v>108</v>
      </c>
      <c r="F8" s="25" t="s">
        <v>29</v>
      </c>
      <c r="G8" s="25" t="s">
        <v>17</v>
      </c>
      <c r="H8" s="26">
        <v>44568</v>
      </c>
      <c r="I8" s="6"/>
      <c r="J8" s="7"/>
      <c r="K8" s="27"/>
      <c r="L8" s="27"/>
      <c r="M8" s="27"/>
      <c r="N8" s="27"/>
      <c r="O8" s="28" t="s">
        <v>937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1.75" customHeight="1" x14ac:dyDescent="0.25">
      <c r="A9" s="2">
        <v>888607</v>
      </c>
      <c r="B9" s="12" t="s">
        <v>922</v>
      </c>
      <c r="C9" s="12" t="s">
        <v>654</v>
      </c>
      <c r="D9" s="12" t="s">
        <v>606</v>
      </c>
      <c r="E9" s="12" t="s">
        <v>108</v>
      </c>
      <c r="F9" s="12" t="s">
        <v>47</v>
      </c>
      <c r="G9" s="13" t="s">
        <v>17</v>
      </c>
      <c r="H9" s="14">
        <v>43990</v>
      </c>
      <c r="I9" s="26" t="s">
        <v>48</v>
      </c>
      <c r="J9" s="26">
        <v>44748</v>
      </c>
      <c r="K9" s="51"/>
      <c r="L9" s="51"/>
      <c r="M9" s="51"/>
      <c r="N9" s="51"/>
      <c r="O9" s="50" t="s">
        <v>923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2.5" customHeight="1" x14ac:dyDescent="0.25">
      <c r="A10" s="23">
        <v>8815065</v>
      </c>
      <c r="B10" s="24" t="s">
        <v>951</v>
      </c>
      <c r="C10" s="24" t="s">
        <v>952</v>
      </c>
      <c r="D10" s="25" t="s">
        <v>483</v>
      </c>
      <c r="E10" s="25" t="s">
        <v>108</v>
      </c>
      <c r="F10" s="25" t="s">
        <v>29</v>
      </c>
      <c r="G10" s="25" t="s">
        <v>17</v>
      </c>
      <c r="H10" s="26">
        <v>44862</v>
      </c>
      <c r="I10" s="14" t="s">
        <v>48</v>
      </c>
      <c r="J10" s="41">
        <v>44972</v>
      </c>
      <c r="K10" s="27"/>
      <c r="L10" s="27"/>
      <c r="M10" s="27"/>
      <c r="N10" s="27"/>
      <c r="O10" s="28" t="s">
        <v>953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3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11" t="s">
        <v>1</v>
      </c>
      <c r="C1" s="211" t="s">
        <v>2</v>
      </c>
      <c r="D1" s="211" t="s">
        <v>3</v>
      </c>
      <c r="E1" s="211" t="s">
        <v>4</v>
      </c>
      <c r="F1" s="211" t="s">
        <v>5</v>
      </c>
      <c r="G1" s="211" t="s">
        <v>6</v>
      </c>
      <c r="H1" s="211" t="s">
        <v>7</v>
      </c>
      <c r="I1" s="211" t="s">
        <v>8</v>
      </c>
      <c r="J1" s="211" t="s">
        <v>7</v>
      </c>
      <c r="K1" s="234" t="s">
        <v>9</v>
      </c>
      <c r="L1" s="211" t="s">
        <v>7</v>
      </c>
      <c r="M1" s="234" t="s">
        <v>10</v>
      </c>
      <c r="N1" s="211" t="s">
        <v>7</v>
      </c>
      <c r="O1" s="211" t="s">
        <v>11</v>
      </c>
    </row>
    <row r="2" spans="1:34" ht="21.75" customHeight="1" x14ac:dyDescent="0.25">
      <c r="A2" s="2">
        <v>568534</v>
      </c>
      <c r="B2" s="12" t="s">
        <v>783</v>
      </c>
      <c r="C2" s="12" t="s">
        <v>784</v>
      </c>
      <c r="D2" s="13" t="s">
        <v>785</v>
      </c>
      <c r="E2" s="13" t="s">
        <v>80</v>
      </c>
      <c r="F2" s="13" t="s">
        <v>47</v>
      </c>
      <c r="G2" s="13" t="s">
        <v>17</v>
      </c>
      <c r="H2" s="14">
        <v>44284</v>
      </c>
      <c r="I2" s="6"/>
      <c r="J2" s="7"/>
      <c r="K2" s="8"/>
      <c r="L2" s="8"/>
      <c r="M2" s="8"/>
      <c r="N2" s="8"/>
      <c r="O2" s="15" t="s">
        <v>786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5612527</v>
      </c>
      <c r="B3" s="12" t="s">
        <v>77</v>
      </c>
      <c r="C3" s="12" t="s">
        <v>78</v>
      </c>
      <c r="D3" s="13" t="s">
        <v>79</v>
      </c>
      <c r="E3" s="13" t="s">
        <v>80</v>
      </c>
      <c r="F3" s="13" t="s">
        <v>47</v>
      </c>
      <c r="G3" s="13" t="s">
        <v>17</v>
      </c>
      <c r="H3" s="14">
        <v>44298</v>
      </c>
      <c r="I3" s="6"/>
      <c r="J3" s="7"/>
      <c r="K3" s="8"/>
      <c r="L3" s="8"/>
      <c r="M3" s="8"/>
      <c r="N3" s="8"/>
      <c r="O3" s="15" t="s">
        <v>81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5612527</v>
      </c>
      <c r="B4" s="12" t="s">
        <v>376</v>
      </c>
      <c r="C4" s="12" t="s">
        <v>377</v>
      </c>
      <c r="D4" s="13" t="s">
        <v>79</v>
      </c>
      <c r="E4" s="13" t="s">
        <v>80</v>
      </c>
      <c r="F4" s="13" t="s">
        <v>47</v>
      </c>
      <c r="G4" s="13" t="s">
        <v>17</v>
      </c>
      <c r="H4" s="14">
        <v>44300</v>
      </c>
      <c r="I4" s="6"/>
      <c r="J4" s="7"/>
      <c r="K4" s="8"/>
      <c r="L4" s="8"/>
      <c r="M4" s="8"/>
      <c r="N4" s="8"/>
      <c r="O4" s="15" t="s">
        <v>378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1.75" customHeight="1" x14ac:dyDescent="0.25">
      <c r="A5" s="2">
        <v>56781</v>
      </c>
      <c r="B5" s="12" t="s">
        <v>583</v>
      </c>
      <c r="C5" s="12" t="s">
        <v>584</v>
      </c>
      <c r="D5" s="13" t="s">
        <v>585</v>
      </c>
      <c r="E5" s="13" t="s">
        <v>80</v>
      </c>
      <c r="F5" s="13" t="s">
        <v>47</v>
      </c>
      <c r="G5" s="13" t="s">
        <v>17</v>
      </c>
      <c r="H5" s="14">
        <v>44300</v>
      </c>
      <c r="I5" s="6"/>
      <c r="J5" s="7"/>
      <c r="K5" s="8"/>
      <c r="L5" s="8"/>
      <c r="M5" s="8"/>
      <c r="N5" s="8"/>
      <c r="O5" s="15" t="s">
        <v>586</v>
      </c>
      <c r="P5" s="11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.75" customHeight="1" x14ac:dyDescent="0.25">
      <c r="A6" s="2">
        <v>568650</v>
      </c>
      <c r="B6" s="12" t="s">
        <v>347</v>
      </c>
      <c r="C6" s="12" t="s">
        <v>235</v>
      </c>
      <c r="D6" s="13" t="s">
        <v>217</v>
      </c>
      <c r="E6" s="13" t="s">
        <v>80</v>
      </c>
      <c r="F6" s="13" t="s">
        <v>47</v>
      </c>
      <c r="G6" s="13" t="s">
        <v>17</v>
      </c>
      <c r="H6" s="14">
        <v>44453</v>
      </c>
      <c r="I6" s="6"/>
      <c r="J6" s="7"/>
      <c r="K6" s="8"/>
      <c r="L6" s="8"/>
      <c r="M6" s="8"/>
      <c r="N6" s="8"/>
      <c r="O6" s="15" t="s">
        <v>348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2.5" customHeight="1" x14ac:dyDescent="0.25">
      <c r="A7" s="2">
        <v>5611387</v>
      </c>
      <c r="B7" s="2" t="s">
        <v>215</v>
      </c>
      <c r="C7" s="13" t="s">
        <v>216</v>
      </c>
      <c r="D7" s="13" t="s">
        <v>217</v>
      </c>
      <c r="E7" s="13" t="s">
        <v>80</v>
      </c>
      <c r="F7" s="13" t="s">
        <v>47</v>
      </c>
      <c r="G7" s="13" t="s">
        <v>17</v>
      </c>
      <c r="H7" s="14">
        <v>44635</v>
      </c>
      <c r="I7" s="6"/>
      <c r="J7" s="7"/>
      <c r="K7" s="27"/>
      <c r="L7" s="27"/>
      <c r="M7" s="27"/>
      <c r="N7" s="27"/>
      <c r="O7" s="29" t="s">
        <v>218</v>
      </c>
      <c r="P7" s="11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22.5" customHeight="1" x14ac:dyDescent="0.25">
      <c r="A8" s="143">
        <v>5624144</v>
      </c>
      <c r="B8" s="143" t="s">
        <v>960</v>
      </c>
      <c r="C8" s="144" t="s">
        <v>961</v>
      </c>
      <c r="D8" s="144" t="s">
        <v>217</v>
      </c>
      <c r="E8" s="144" t="s">
        <v>80</v>
      </c>
      <c r="F8" s="144" t="s">
        <v>89</v>
      </c>
      <c r="G8" s="144" t="s">
        <v>17</v>
      </c>
      <c r="H8" s="145">
        <v>44635</v>
      </c>
      <c r="I8" s="6"/>
      <c r="J8" s="7"/>
      <c r="K8" s="27"/>
      <c r="L8" s="27"/>
      <c r="M8" s="27"/>
      <c r="N8" s="27"/>
      <c r="O8" s="146" t="s">
        <v>962</v>
      </c>
      <c r="P8" s="118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22.5" customHeight="1" x14ac:dyDescent="0.25">
      <c r="A9" s="143">
        <v>5624108</v>
      </c>
      <c r="B9" s="143" t="s">
        <v>379</v>
      </c>
      <c r="C9" s="144" t="s">
        <v>380</v>
      </c>
      <c r="D9" s="144" t="s">
        <v>217</v>
      </c>
      <c r="E9" s="144" t="s">
        <v>80</v>
      </c>
      <c r="F9" s="144" t="s">
        <v>89</v>
      </c>
      <c r="G9" s="144" t="s">
        <v>17</v>
      </c>
      <c r="H9" s="145">
        <v>44635</v>
      </c>
      <c r="I9" s="6"/>
      <c r="J9" s="7"/>
      <c r="K9" s="27"/>
      <c r="L9" s="27"/>
      <c r="M9" s="27"/>
      <c r="N9" s="27"/>
      <c r="O9" s="146" t="s">
        <v>381</v>
      </c>
      <c r="P9" s="11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22.5" customHeight="1" x14ac:dyDescent="0.25">
      <c r="A10" s="143">
        <v>5624110</v>
      </c>
      <c r="B10" s="143" t="s">
        <v>954</v>
      </c>
      <c r="C10" s="144" t="s">
        <v>955</v>
      </c>
      <c r="D10" s="144" t="s">
        <v>217</v>
      </c>
      <c r="E10" s="144" t="s">
        <v>80</v>
      </c>
      <c r="F10" s="144" t="s">
        <v>89</v>
      </c>
      <c r="G10" s="144" t="s">
        <v>17</v>
      </c>
      <c r="H10" s="145">
        <v>44635</v>
      </c>
      <c r="I10" s="6"/>
      <c r="J10" s="7"/>
      <c r="K10" s="27"/>
      <c r="L10" s="27"/>
      <c r="M10" s="27"/>
      <c r="N10" s="27"/>
      <c r="O10" s="146" t="s">
        <v>956</v>
      </c>
      <c r="P10" s="11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22.5" customHeight="1" x14ac:dyDescent="0.25">
      <c r="A11" s="143">
        <v>5623992</v>
      </c>
      <c r="B11" s="143" t="s">
        <v>957</v>
      </c>
      <c r="C11" s="144" t="s">
        <v>958</v>
      </c>
      <c r="D11" s="144" t="s">
        <v>217</v>
      </c>
      <c r="E11" s="144" t="s">
        <v>80</v>
      </c>
      <c r="F11" s="144" t="s">
        <v>89</v>
      </c>
      <c r="G11" s="144" t="s">
        <v>17</v>
      </c>
      <c r="H11" s="145">
        <v>44635</v>
      </c>
      <c r="I11" s="6"/>
      <c r="J11" s="7"/>
      <c r="K11" s="27"/>
      <c r="L11" s="27"/>
      <c r="M11" s="27"/>
      <c r="N11" s="27"/>
      <c r="O11" s="146" t="s">
        <v>959</v>
      </c>
      <c r="P11" s="11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994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8" width="35.1640625" customWidth="1"/>
  </cols>
  <sheetData>
    <row r="1" spans="1:18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  <c r="P1" s="150"/>
      <c r="Q1" s="150"/>
      <c r="R1" s="150"/>
    </row>
    <row r="2" spans="1:18" ht="22.5" customHeight="1" x14ac:dyDescent="0.25">
      <c r="A2" s="108">
        <v>3710547</v>
      </c>
      <c r="B2" s="109" t="s">
        <v>385</v>
      </c>
      <c r="C2" s="109" t="s">
        <v>386</v>
      </c>
      <c r="D2" s="110" t="s">
        <v>387</v>
      </c>
      <c r="E2" s="110" t="s">
        <v>388</v>
      </c>
      <c r="F2" s="110" t="s">
        <v>47</v>
      </c>
      <c r="G2" s="110" t="s">
        <v>17</v>
      </c>
      <c r="H2" s="111">
        <v>44568</v>
      </c>
      <c r="I2" s="6"/>
      <c r="J2" s="7"/>
      <c r="K2" s="27"/>
      <c r="L2" s="27"/>
      <c r="M2" s="27"/>
      <c r="N2" s="27"/>
      <c r="O2" s="151" t="s">
        <v>389</v>
      </c>
      <c r="P2" s="65"/>
      <c r="Q2" s="65"/>
      <c r="R2" s="65"/>
    </row>
    <row r="3" spans="1:18" ht="22.5" customHeight="1" x14ac:dyDescent="0.25">
      <c r="A3" s="2">
        <v>552758</v>
      </c>
      <c r="B3" s="12" t="s">
        <v>1122</v>
      </c>
      <c r="C3" s="12" t="s">
        <v>361</v>
      </c>
      <c r="D3" s="13" t="s">
        <v>1123</v>
      </c>
      <c r="E3" s="13" t="s">
        <v>167</v>
      </c>
      <c r="F3" s="13" t="s">
        <v>41</v>
      </c>
      <c r="G3" s="13" t="s">
        <v>17</v>
      </c>
      <c r="H3" s="14">
        <v>44568</v>
      </c>
      <c r="I3" s="6"/>
      <c r="J3" s="7"/>
      <c r="K3" s="27"/>
      <c r="L3" s="27"/>
      <c r="M3" s="27"/>
      <c r="N3" s="27"/>
      <c r="O3" s="29" t="s">
        <v>1124</v>
      </c>
      <c r="P3" s="65"/>
      <c r="Q3" s="65"/>
      <c r="R3" s="65"/>
    </row>
    <row r="4" spans="1:18" ht="22.5" customHeight="1" x14ac:dyDescent="0.25">
      <c r="A4" s="2">
        <v>5111117</v>
      </c>
      <c r="B4" s="12" t="s">
        <v>503</v>
      </c>
      <c r="C4" s="12" t="s">
        <v>504</v>
      </c>
      <c r="D4" s="13" t="s">
        <v>166</v>
      </c>
      <c r="E4" s="13" t="s">
        <v>167</v>
      </c>
      <c r="F4" s="13" t="s">
        <v>23</v>
      </c>
      <c r="G4" s="13" t="s">
        <v>17</v>
      </c>
      <c r="H4" s="14">
        <v>44568</v>
      </c>
      <c r="I4" s="6"/>
      <c r="J4" s="7"/>
      <c r="K4" s="27"/>
      <c r="L4" s="27"/>
      <c r="M4" s="27"/>
      <c r="N4" s="27"/>
      <c r="O4" s="29" t="s">
        <v>505</v>
      </c>
      <c r="P4" s="65"/>
      <c r="Q4" s="65"/>
      <c r="R4" s="65"/>
    </row>
    <row r="5" spans="1:18" ht="22.5" customHeight="1" x14ac:dyDescent="0.25">
      <c r="A5" s="2">
        <v>7619568</v>
      </c>
      <c r="B5" s="12" t="s">
        <v>761</v>
      </c>
      <c r="C5" s="12" t="s">
        <v>764</v>
      </c>
      <c r="D5" s="13" t="s">
        <v>166</v>
      </c>
      <c r="E5" s="13" t="s">
        <v>167</v>
      </c>
      <c r="F5" s="13" t="s">
        <v>47</v>
      </c>
      <c r="G5" s="13" t="s">
        <v>17</v>
      </c>
      <c r="H5" s="14">
        <v>44568</v>
      </c>
      <c r="I5" s="6"/>
      <c r="J5" s="7"/>
      <c r="K5" s="27"/>
      <c r="L5" s="27"/>
      <c r="M5" s="27"/>
      <c r="N5" s="27"/>
      <c r="O5" s="29" t="s">
        <v>765</v>
      </c>
      <c r="P5" s="65"/>
      <c r="Q5" s="65"/>
      <c r="R5" s="65"/>
    </row>
    <row r="6" spans="1:18" ht="22.5" customHeight="1" x14ac:dyDescent="0.25">
      <c r="A6" s="2">
        <v>5112250</v>
      </c>
      <c r="B6" s="2" t="s">
        <v>164</v>
      </c>
      <c r="C6" s="13" t="s">
        <v>165</v>
      </c>
      <c r="D6" s="13" t="s">
        <v>166</v>
      </c>
      <c r="E6" s="13" t="s">
        <v>167</v>
      </c>
      <c r="F6" s="13" t="s">
        <v>29</v>
      </c>
      <c r="G6" s="13" t="s">
        <v>17</v>
      </c>
      <c r="H6" s="14">
        <v>44862</v>
      </c>
      <c r="I6" s="14" t="s">
        <v>48</v>
      </c>
      <c r="J6" s="41">
        <v>44972</v>
      </c>
      <c r="K6" s="27"/>
      <c r="L6" s="27"/>
      <c r="M6" s="27"/>
      <c r="N6" s="27"/>
      <c r="O6" s="29" t="s">
        <v>168</v>
      </c>
      <c r="P6" s="65"/>
      <c r="Q6" s="65"/>
      <c r="R6" s="65"/>
    </row>
    <row r="7" spans="1:18" ht="22.5" customHeight="1" x14ac:dyDescent="0.25">
      <c r="A7" s="2">
        <v>5115114</v>
      </c>
      <c r="B7" s="2" t="s">
        <v>492</v>
      </c>
      <c r="C7" s="13" t="s">
        <v>493</v>
      </c>
      <c r="D7" s="13" t="s">
        <v>494</v>
      </c>
      <c r="E7" s="13" t="s">
        <v>167</v>
      </c>
      <c r="F7" s="13" t="s">
        <v>89</v>
      </c>
      <c r="G7" s="13" t="s">
        <v>17</v>
      </c>
      <c r="H7" s="14">
        <v>44862</v>
      </c>
      <c r="I7" s="14" t="s">
        <v>48</v>
      </c>
      <c r="J7" s="41">
        <v>44972</v>
      </c>
      <c r="K7" s="27"/>
      <c r="L7" s="27"/>
      <c r="M7" s="27"/>
      <c r="N7" s="27"/>
      <c r="O7" s="29" t="s">
        <v>495</v>
      </c>
      <c r="P7" s="65"/>
      <c r="Q7" s="65"/>
      <c r="R7" s="65"/>
    </row>
    <row r="8" spans="1:18" ht="22.5" customHeight="1" x14ac:dyDescent="0.25">
      <c r="A8" s="2">
        <v>211551</v>
      </c>
      <c r="B8" s="2" t="s">
        <v>942</v>
      </c>
      <c r="C8" s="13" t="s">
        <v>402</v>
      </c>
      <c r="D8" s="13" t="s">
        <v>943</v>
      </c>
      <c r="E8" s="13" t="s">
        <v>167</v>
      </c>
      <c r="F8" s="13" t="s">
        <v>29</v>
      </c>
      <c r="G8" s="13" t="s">
        <v>17</v>
      </c>
      <c r="H8" s="14">
        <v>44862</v>
      </c>
      <c r="I8" s="14" t="s">
        <v>48</v>
      </c>
      <c r="J8" s="41">
        <v>44972</v>
      </c>
      <c r="K8" s="27"/>
      <c r="L8" s="27"/>
      <c r="M8" s="27"/>
      <c r="N8" s="27"/>
      <c r="O8" s="29" t="s">
        <v>944</v>
      </c>
      <c r="P8" s="65"/>
      <c r="Q8" s="65"/>
      <c r="R8" s="65"/>
    </row>
    <row r="9" spans="1:18" ht="22.5" customHeight="1" x14ac:dyDescent="0.25">
      <c r="A9" s="108">
        <v>5427633</v>
      </c>
      <c r="B9" s="109" t="s">
        <v>105</v>
      </c>
      <c r="C9" s="109" t="s">
        <v>106</v>
      </c>
      <c r="D9" s="110" t="s">
        <v>107</v>
      </c>
      <c r="E9" s="110" t="s">
        <v>108</v>
      </c>
      <c r="F9" s="110" t="s">
        <v>29</v>
      </c>
      <c r="G9" s="110" t="s">
        <v>17</v>
      </c>
      <c r="H9" s="111">
        <v>44862</v>
      </c>
      <c r="I9" s="111" t="s">
        <v>48</v>
      </c>
      <c r="J9" s="121">
        <v>44972</v>
      </c>
      <c r="K9" s="27"/>
      <c r="L9" s="27"/>
      <c r="M9" s="27"/>
      <c r="N9" s="27"/>
      <c r="O9" s="151" t="s">
        <v>109</v>
      </c>
      <c r="P9" s="65"/>
      <c r="Q9" s="65"/>
      <c r="R9" s="65"/>
    </row>
    <row r="10" spans="1:18" ht="22.5" customHeight="1" x14ac:dyDescent="0.25">
      <c r="A10" s="108">
        <v>54479</v>
      </c>
      <c r="B10" s="109" t="s">
        <v>151</v>
      </c>
      <c r="C10" s="109" t="s">
        <v>152</v>
      </c>
      <c r="D10" s="110" t="s">
        <v>153</v>
      </c>
      <c r="E10" s="110" t="s">
        <v>108</v>
      </c>
      <c r="F10" s="110" t="s">
        <v>154</v>
      </c>
      <c r="G10" s="110" t="s">
        <v>17</v>
      </c>
      <c r="H10" s="111">
        <v>44568</v>
      </c>
      <c r="I10" s="6"/>
      <c r="J10" s="7"/>
      <c r="K10" s="27"/>
      <c r="L10" s="27"/>
      <c r="M10" s="27"/>
      <c r="N10" s="27"/>
      <c r="O10" s="151" t="s">
        <v>155</v>
      </c>
      <c r="P10" s="65"/>
      <c r="Q10" s="65"/>
      <c r="R10" s="65"/>
    </row>
    <row r="11" spans="1:18" ht="22.5" customHeight="1" x14ac:dyDescent="0.25">
      <c r="A11" s="108">
        <v>5415078</v>
      </c>
      <c r="B11" s="109" t="s">
        <v>207</v>
      </c>
      <c r="C11" s="109" t="s">
        <v>208</v>
      </c>
      <c r="D11" s="110" t="s">
        <v>209</v>
      </c>
      <c r="E11" s="110" t="s">
        <v>108</v>
      </c>
      <c r="F11" s="110" t="s">
        <v>16</v>
      </c>
      <c r="G11" s="110" t="s">
        <v>17</v>
      </c>
      <c r="H11" s="111">
        <v>44568</v>
      </c>
      <c r="I11" s="6"/>
      <c r="J11" s="7"/>
      <c r="K11" s="27"/>
      <c r="L11" s="27"/>
      <c r="M11" s="27"/>
      <c r="N11" s="27"/>
      <c r="O11" s="151" t="s">
        <v>210</v>
      </c>
      <c r="P11" s="65"/>
      <c r="Q11" s="65"/>
      <c r="R11" s="65"/>
    </row>
    <row r="12" spans="1:18" ht="22.5" customHeight="1" x14ac:dyDescent="0.25">
      <c r="A12" s="108">
        <v>551768</v>
      </c>
      <c r="B12" s="109" t="s">
        <v>482</v>
      </c>
      <c r="C12" s="109" t="s">
        <v>132</v>
      </c>
      <c r="D12" s="110" t="s">
        <v>483</v>
      </c>
      <c r="E12" s="110" t="s">
        <v>108</v>
      </c>
      <c r="F12" s="110" t="s">
        <v>47</v>
      </c>
      <c r="G12" s="110" t="s">
        <v>17</v>
      </c>
      <c r="H12" s="111">
        <v>44568</v>
      </c>
      <c r="I12" s="111" t="s">
        <v>48</v>
      </c>
      <c r="J12" s="121">
        <v>44972</v>
      </c>
      <c r="K12" s="27"/>
      <c r="L12" s="27"/>
      <c r="M12" s="27"/>
      <c r="N12" s="27"/>
      <c r="O12" s="151" t="s">
        <v>484</v>
      </c>
      <c r="P12" s="65"/>
      <c r="Q12" s="65"/>
      <c r="R12" s="65"/>
    </row>
    <row r="13" spans="1:18" ht="22.5" customHeight="1" x14ac:dyDescent="0.25">
      <c r="A13" s="108">
        <v>8813895</v>
      </c>
      <c r="B13" s="109" t="s">
        <v>604</v>
      </c>
      <c r="C13" s="109" t="s">
        <v>605</v>
      </c>
      <c r="D13" s="110" t="s">
        <v>606</v>
      </c>
      <c r="E13" s="110" t="s">
        <v>108</v>
      </c>
      <c r="F13" s="110" t="s">
        <v>60</v>
      </c>
      <c r="G13" s="110" t="s">
        <v>17</v>
      </c>
      <c r="H13" s="111">
        <v>44992</v>
      </c>
      <c r="I13" s="111" t="s">
        <v>48</v>
      </c>
      <c r="J13" s="121">
        <v>44972</v>
      </c>
      <c r="K13" s="27"/>
      <c r="L13" s="27"/>
      <c r="M13" s="27"/>
      <c r="N13" s="27"/>
      <c r="O13" s="151" t="s">
        <v>607</v>
      </c>
      <c r="P13" s="65"/>
      <c r="Q13" s="65"/>
      <c r="R13" s="65"/>
    </row>
    <row r="14" spans="1:18" ht="22.5" customHeight="1" x14ac:dyDescent="0.25">
      <c r="A14" s="108">
        <v>5412941</v>
      </c>
      <c r="B14" s="109" t="s">
        <v>841</v>
      </c>
      <c r="C14" s="109" t="s">
        <v>842</v>
      </c>
      <c r="D14" s="110" t="s">
        <v>843</v>
      </c>
      <c r="E14" s="110" t="s">
        <v>108</v>
      </c>
      <c r="F14" s="110" t="s">
        <v>47</v>
      </c>
      <c r="G14" s="110" t="s">
        <v>17</v>
      </c>
      <c r="H14" s="111">
        <v>44862</v>
      </c>
      <c r="I14" s="6"/>
      <c r="J14" s="7"/>
      <c r="K14" s="27"/>
      <c r="L14" s="27"/>
      <c r="M14" s="27"/>
      <c r="N14" s="27"/>
      <c r="O14" s="151" t="s">
        <v>844</v>
      </c>
      <c r="P14" s="65"/>
      <c r="Q14" s="65"/>
      <c r="R14" s="65"/>
    </row>
    <row r="15" spans="1:18" ht="21.75" customHeight="1" x14ac:dyDescent="0.25">
      <c r="A15" s="108">
        <v>888607</v>
      </c>
      <c r="B15" s="109" t="s">
        <v>922</v>
      </c>
      <c r="C15" s="109" t="s">
        <v>654</v>
      </c>
      <c r="D15" s="109" t="s">
        <v>606</v>
      </c>
      <c r="E15" s="109" t="s">
        <v>108</v>
      </c>
      <c r="F15" s="109" t="s">
        <v>47</v>
      </c>
      <c r="G15" s="110" t="s">
        <v>17</v>
      </c>
      <c r="H15" s="111">
        <v>43990</v>
      </c>
      <c r="I15" s="111" t="s">
        <v>48</v>
      </c>
      <c r="J15" s="121">
        <v>44748</v>
      </c>
      <c r="K15" s="51"/>
      <c r="L15" s="51"/>
      <c r="M15" s="51"/>
      <c r="N15" s="51"/>
      <c r="O15" s="152" t="s">
        <v>923</v>
      </c>
      <c r="P15" s="153"/>
      <c r="Q15" s="153"/>
      <c r="R15" s="153"/>
    </row>
    <row r="16" spans="1:18" ht="22.5" customHeight="1" x14ac:dyDescent="0.25">
      <c r="A16" s="108">
        <v>5430172</v>
      </c>
      <c r="B16" s="109" t="s">
        <v>935</v>
      </c>
      <c r="C16" s="109" t="s">
        <v>936</v>
      </c>
      <c r="D16" s="110" t="s">
        <v>153</v>
      </c>
      <c r="E16" s="110" t="s">
        <v>108</v>
      </c>
      <c r="F16" s="110" t="s">
        <v>29</v>
      </c>
      <c r="G16" s="110" t="s">
        <v>17</v>
      </c>
      <c r="H16" s="111">
        <v>44568</v>
      </c>
      <c r="I16" s="6"/>
      <c r="J16" s="7"/>
      <c r="K16" s="27"/>
      <c r="L16" s="27"/>
      <c r="M16" s="27"/>
      <c r="N16" s="27"/>
      <c r="O16" s="151" t="s">
        <v>937</v>
      </c>
      <c r="P16" s="65"/>
      <c r="Q16" s="65"/>
      <c r="R16" s="65"/>
    </row>
    <row r="17" spans="1:18" ht="22.5" customHeight="1" x14ac:dyDescent="0.25">
      <c r="A17" s="108">
        <v>8815065</v>
      </c>
      <c r="B17" s="109" t="s">
        <v>951</v>
      </c>
      <c r="C17" s="109" t="s">
        <v>952</v>
      </c>
      <c r="D17" s="110" t="s">
        <v>483</v>
      </c>
      <c r="E17" s="110" t="s">
        <v>108</v>
      </c>
      <c r="F17" s="110" t="s">
        <v>29</v>
      </c>
      <c r="G17" s="110" t="s">
        <v>17</v>
      </c>
      <c r="H17" s="111">
        <v>44862</v>
      </c>
      <c r="I17" s="111" t="s">
        <v>48</v>
      </c>
      <c r="J17" s="121">
        <v>44972</v>
      </c>
      <c r="K17" s="27"/>
      <c r="L17" s="27"/>
      <c r="M17" s="27"/>
      <c r="N17" s="27"/>
      <c r="O17" s="151" t="s">
        <v>953</v>
      </c>
      <c r="P17" s="65"/>
      <c r="Q17" s="65"/>
      <c r="R17" s="65"/>
    </row>
    <row r="18" spans="1:18" ht="22.5" customHeight="1" x14ac:dyDescent="0.25">
      <c r="A18" s="2">
        <v>5733517</v>
      </c>
      <c r="B18" s="12" t="s">
        <v>1095</v>
      </c>
      <c r="C18" s="12" t="s">
        <v>1096</v>
      </c>
      <c r="D18" s="13" t="s">
        <v>276</v>
      </c>
      <c r="E18" s="13" t="s">
        <v>277</v>
      </c>
      <c r="F18" s="13" t="s">
        <v>1253</v>
      </c>
      <c r="G18" s="13" t="s">
        <v>17</v>
      </c>
      <c r="H18" s="14">
        <v>44568</v>
      </c>
      <c r="I18" s="6"/>
      <c r="J18" s="7"/>
      <c r="K18" s="27"/>
      <c r="L18" s="27"/>
      <c r="M18" s="27"/>
      <c r="N18" s="27"/>
      <c r="O18" s="28" t="s">
        <v>1098</v>
      </c>
      <c r="P18" s="65"/>
      <c r="Q18" s="65"/>
      <c r="R18" s="65"/>
    </row>
    <row r="19" spans="1:18" ht="22.5" customHeight="1" x14ac:dyDescent="0.25">
      <c r="A19" s="2">
        <v>5736666</v>
      </c>
      <c r="B19" s="2" t="s">
        <v>274</v>
      </c>
      <c r="C19" s="13" t="s">
        <v>275</v>
      </c>
      <c r="D19" s="13" t="s">
        <v>276</v>
      </c>
      <c r="E19" s="13" t="s">
        <v>277</v>
      </c>
      <c r="F19" s="13" t="s">
        <v>60</v>
      </c>
      <c r="G19" s="13" t="s">
        <v>17</v>
      </c>
      <c r="H19" s="14">
        <v>44862</v>
      </c>
      <c r="I19" s="138" t="s">
        <v>48</v>
      </c>
      <c r="J19" s="41">
        <v>44972</v>
      </c>
      <c r="K19" s="27"/>
      <c r="L19" s="27"/>
      <c r="M19" s="27"/>
      <c r="N19" s="27"/>
      <c r="O19" s="29" t="s">
        <v>278</v>
      </c>
      <c r="P19" s="65"/>
      <c r="Q19" s="65"/>
      <c r="R19" s="65"/>
    </row>
    <row r="20" spans="1:18" ht="22.5" customHeight="1" x14ac:dyDescent="0.25">
      <c r="A20" s="2">
        <v>5736667</v>
      </c>
      <c r="B20" s="2" t="s">
        <v>292</v>
      </c>
      <c r="C20" s="13" t="s">
        <v>293</v>
      </c>
      <c r="D20" s="13" t="s">
        <v>276</v>
      </c>
      <c r="E20" s="13" t="s">
        <v>277</v>
      </c>
      <c r="F20" s="13" t="s">
        <v>89</v>
      </c>
      <c r="G20" s="13" t="s">
        <v>17</v>
      </c>
      <c r="H20" s="14">
        <v>44862</v>
      </c>
      <c r="I20" s="138" t="s">
        <v>48</v>
      </c>
      <c r="J20" s="41">
        <v>44972</v>
      </c>
      <c r="K20" s="27"/>
      <c r="L20" s="27"/>
      <c r="M20" s="27"/>
      <c r="N20" s="27"/>
      <c r="O20" s="29" t="s">
        <v>294</v>
      </c>
      <c r="P20" s="65"/>
      <c r="Q20" s="65"/>
      <c r="R20" s="65"/>
    </row>
    <row r="21" spans="1:18" ht="22.5" customHeight="1" x14ac:dyDescent="0.25">
      <c r="A21" s="2">
        <v>5734437</v>
      </c>
      <c r="B21" s="2" t="s">
        <v>500</v>
      </c>
      <c r="C21" s="13" t="s">
        <v>501</v>
      </c>
      <c r="D21" s="13" t="s">
        <v>502</v>
      </c>
      <c r="E21" s="13" t="s">
        <v>277</v>
      </c>
      <c r="F21" s="13" t="s">
        <v>29</v>
      </c>
      <c r="G21" s="13" t="s">
        <v>17</v>
      </c>
      <c r="H21" s="14">
        <v>44862</v>
      </c>
      <c r="I21" s="138" t="s">
        <v>48</v>
      </c>
      <c r="J21" s="41">
        <v>44972</v>
      </c>
      <c r="K21" s="27"/>
      <c r="L21" s="27"/>
      <c r="M21" s="27"/>
      <c r="N21" s="27"/>
      <c r="O21" s="29"/>
      <c r="P21" s="65"/>
      <c r="Q21" s="65"/>
      <c r="R21" s="65"/>
    </row>
    <row r="22" spans="1:18" ht="22.5" customHeight="1" x14ac:dyDescent="0.25">
      <c r="A22" s="2">
        <v>5727590</v>
      </c>
      <c r="B22" s="2" t="s">
        <v>1145</v>
      </c>
      <c r="C22" s="13" t="s">
        <v>1025</v>
      </c>
      <c r="D22" s="13" t="s">
        <v>1146</v>
      </c>
      <c r="E22" s="13" t="s">
        <v>277</v>
      </c>
      <c r="F22" s="13" t="s">
        <v>29</v>
      </c>
      <c r="G22" s="13" t="s">
        <v>17</v>
      </c>
      <c r="H22" s="14">
        <v>44862</v>
      </c>
      <c r="I22" s="138" t="s">
        <v>48</v>
      </c>
      <c r="J22" s="41">
        <v>44972</v>
      </c>
      <c r="K22" s="27"/>
      <c r="L22" s="27"/>
      <c r="M22" s="27"/>
      <c r="N22" s="27"/>
      <c r="O22" s="29"/>
      <c r="P22" s="65"/>
      <c r="Q22" s="65"/>
      <c r="R22" s="65"/>
    </row>
    <row r="23" spans="1:18" ht="21.75" customHeight="1" x14ac:dyDescent="0.25">
      <c r="A23" s="108">
        <v>324355</v>
      </c>
      <c r="B23" s="109" t="s">
        <v>72</v>
      </c>
      <c r="C23" s="109" t="s">
        <v>73</v>
      </c>
      <c r="D23" s="110" t="s">
        <v>1254</v>
      </c>
      <c r="E23" s="110" t="s">
        <v>75</v>
      </c>
      <c r="F23" s="110" t="s">
        <v>41</v>
      </c>
      <c r="G23" s="110" t="s">
        <v>17</v>
      </c>
      <c r="H23" s="111">
        <v>44538</v>
      </c>
      <c r="I23" s="6"/>
      <c r="J23" s="7"/>
      <c r="K23" s="8"/>
      <c r="L23" s="8"/>
      <c r="M23" s="8"/>
      <c r="N23" s="8"/>
      <c r="O23" s="133" t="s">
        <v>76</v>
      </c>
      <c r="P23" s="154"/>
      <c r="Q23" s="154"/>
      <c r="R23" s="154"/>
    </row>
    <row r="24" spans="1:18" ht="22.5" customHeight="1" x14ac:dyDescent="0.25">
      <c r="A24" s="108">
        <v>672239</v>
      </c>
      <c r="B24" s="109" t="s">
        <v>558</v>
      </c>
      <c r="C24" s="109" t="s">
        <v>559</v>
      </c>
      <c r="D24" s="110" t="s">
        <v>74</v>
      </c>
      <c r="E24" s="110" t="s">
        <v>75</v>
      </c>
      <c r="F24" s="110" t="s">
        <v>560</v>
      </c>
      <c r="G24" s="110" t="s">
        <v>17</v>
      </c>
      <c r="H24" s="111">
        <v>44568</v>
      </c>
      <c r="I24" s="6"/>
      <c r="J24" s="7"/>
      <c r="K24" s="27"/>
      <c r="L24" s="27"/>
      <c r="M24" s="27"/>
      <c r="N24" s="27"/>
      <c r="O24" s="151" t="s">
        <v>561</v>
      </c>
      <c r="P24" s="65"/>
      <c r="Q24" s="65"/>
      <c r="R24" s="65"/>
    </row>
    <row r="25" spans="1:18" ht="22.5" customHeight="1" x14ac:dyDescent="0.25">
      <c r="A25" s="108">
        <v>674097</v>
      </c>
      <c r="B25" s="109" t="s">
        <v>631</v>
      </c>
      <c r="C25" s="109" t="s">
        <v>377</v>
      </c>
      <c r="D25" s="110" t="s">
        <v>74</v>
      </c>
      <c r="E25" s="110" t="s">
        <v>75</v>
      </c>
      <c r="F25" s="110" t="s">
        <v>16</v>
      </c>
      <c r="G25" s="110" t="s">
        <v>17</v>
      </c>
      <c r="H25" s="111">
        <v>44568</v>
      </c>
      <c r="I25" s="6"/>
      <c r="J25" s="7"/>
      <c r="K25" s="27"/>
      <c r="L25" s="27"/>
      <c r="M25" s="27"/>
      <c r="N25" s="27"/>
      <c r="O25" s="151" t="s">
        <v>632</v>
      </c>
      <c r="P25" s="65"/>
      <c r="Q25" s="65"/>
      <c r="R25" s="65"/>
    </row>
    <row r="26" spans="1:18" ht="22.5" customHeight="1" x14ac:dyDescent="0.25">
      <c r="A26" s="108">
        <v>6714751</v>
      </c>
      <c r="B26" s="109" t="s">
        <v>644</v>
      </c>
      <c r="C26" s="109" t="s">
        <v>270</v>
      </c>
      <c r="D26" s="110" t="s">
        <v>645</v>
      </c>
      <c r="E26" s="110" t="s">
        <v>75</v>
      </c>
      <c r="F26" s="110" t="s">
        <v>47</v>
      </c>
      <c r="G26" s="110" t="s">
        <v>17</v>
      </c>
      <c r="H26" s="111">
        <v>44568</v>
      </c>
      <c r="I26" s="6"/>
      <c r="J26" s="7"/>
      <c r="K26" s="27"/>
      <c r="L26" s="27"/>
      <c r="M26" s="27"/>
      <c r="N26" s="27"/>
      <c r="O26" s="151" t="s">
        <v>646</v>
      </c>
      <c r="P26" s="65"/>
      <c r="Q26" s="65"/>
      <c r="R26" s="65"/>
    </row>
    <row r="27" spans="1:18" ht="22.5" customHeight="1" x14ac:dyDescent="0.25">
      <c r="A27" s="108">
        <v>6724075</v>
      </c>
      <c r="B27" s="109" t="s">
        <v>650</v>
      </c>
      <c r="C27" s="109" t="s">
        <v>651</v>
      </c>
      <c r="D27" s="110" t="s">
        <v>645</v>
      </c>
      <c r="E27" s="110" t="s">
        <v>75</v>
      </c>
      <c r="F27" s="110" t="s">
        <v>23</v>
      </c>
      <c r="G27" s="110" t="s">
        <v>17</v>
      </c>
      <c r="H27" s="111">
        <v>44964</v>
      </c>
      <c r="I27" s="6"/>
      <c r="J27" s="7"/>
      <c r="K27" s="27"/>
      <c r="L27" s="27"/>
      <c r="M27" s="27"/>
      <c r="N27" s="27"/>
      <c r="O27" s="151" t="s">
        <v>652</v>
      </c>
      <c r="P27" s="65"/>
      <c r="Q27" s="65"/>
      <c r="R27" s="65"/>
    </row>
    <row r="28" spans="1:18" ht="20.25" customHeight="1" x14ac:dyDescent="0.25">
      <c r="A28" s="108">
        <v>6712209</v>
      </c>
      <c r="B28" s="155" t="s">
        <v>687</v>
      </c>
      <c r="C28" s="156" t="s">
        <v>688</v>
      </c>
      <c r="D28" s="157" t="s">
        <v>689</v>
      </c>
      <c r="E28" s="156" t="s">
        <v>75</v>
      </c>
      <c r="F28" s="156" t="s">
        <v>47</v>
      </c>
      <c r="G28" s="114" t="s">
        <v>17</v>
      </c>
      <c r="H28" s="111">
        <v>44984</v>
      </c>
      <c r="I28" s="114" t="s">
        <v>48</v>
      </c>
      <c r="J28" s="121">
        <v>44984</v>
      </c>
      <c r="K28" s="38"/>
      <c r="L28" s="8"/>
      <c r="M28" s="8"/>
      <c r="N28" s="8"/>
      <c r="O28" s="158" t="s">
        <v>690</v>
      </c>
      <c r="P28" s="11"/>
      <c r="Q28" s="11"/>
      <c r="R28" s="11"/>
    </row>
    <row r="29" spans="1:18" ht="22.5" customHeight="1" x14ac:dyDescent="0.25">
      <c r="A29" s="108">
        <v>6714040</v>
      </c>
      <c r="B29" s="109" t="s">
        <v>963</v>
      </c>
      <c r="C29" s="109" t="s">
        <v>216</v>
      </c>
      <c r="D29" s="110" t="s">
        <v>964</v>
      </c>
      <c r="E29" s="110" t="s">
        <v>75</v>
      </c>
      <c r="F29" s="110" t="s">
        <v>41</v>
      </c>
      <c r="G29" s="110" t="s">
        <v>17</v>
      </c>
      <c r="H29" s="111">
        <v>44568</v>
      </c>
      <c r="I29" s="6"/>
      <c r="J29" s="7"/>
      <c r="K29" s="27"/>
      <c r="L29" s="27"/>
      <c r="M29" s="27"/>
      <c r="N29" s="27"/>
      <c r="O29" s="151" t="s">
        <v>965</v>
      </c>
      <c r="P29" s="65"/>
      <c r="Q29" s="65"/>
      <c r="R29" s="65"/>
    </row>
    <row r="30" spans="1:18" ht="22.5" customHeight="1" x14ac:dyDescent="0.25">
      <c r="A30" s="108">
        <v>6717430</v>
      </c>
      <c r="B30" s="109" t="s">
        <v>1147</v>
      </c>
      <c r="C30" s="109" t="s">
        <v>751</v>
      </c>
      <c r="D30" s="110" t="s">
        <v>1148</v>
      </c>
      <c r="E30" s="110" t="s">
        <v>75</v>
      </c>
      <c r="F30" s="110" t="s">
        <v>47</v>
      </c>
      <c r="G30" s="110" t="s">
        <v>17</v>
      </c>
      <c r="H30" s="111">
        <v>44568</v>
      </c>
      <c r="I30" s="6"/>
      <c r="J30" s="7"/>
      <c r="K30" s="27"/>
      <c r="L30" s="27"/>
      <c r="M30" s="27"/>
      <c r="N30" s="27"/>
      <c r="O30" s="151" t="s">
        <v>1149</v>
      </c>
      <c r="P30" s="65"/>
      <c r="Q30" s="65"/>
      <c r="R30" s="65"/>
    </row>
    <row r="31" spans="1:18" ht="22.5" customHeight="1" x14ac:dyDescent="0.25">
      <c r="A31" s="2">
        <v>885898</v>
      </c>
      <c r="B31" s="2" t="s">
        <v>1002</v>
      </c>
      <c r="C31" s="13" t="s">
        <v>1003</v>
      </c>
      <c r="D31" s="13" t="s">
        <v>1004</v>
      </c>
      <c r="E31" s="13" t="s">
        <v>1005</v>
      </c>
      <c r="F31" s="13" t="s">
        <v>60</v>
      </c>
      <c r="G31" s="13" t="s">
        <v>17</v>
      </c>
      <c r="H31" s="14">
        <v>44862</v>
      </c>
      <c r="I31" s="138" t="s">
        <v>48</v>
      </c>
      <c r="J31" s="41">
        <v>44972</v>
      </c>
      <c r="K31" s="27"/>
      <c r="L31" s="27"/>
      <c r="M31" s="27"/>
      <c r="N31" s="27"/>
      <c r="O31" s="29" t="s">
        <v>1006</v>
      </c>
      <c r="P31" s="65"/>
      <c r="Q31" s="65"/>
      <c r="R31" s="65"/>
    </row>
    <row r="32" spans="1:18" ht="22.5" customHeight="1" x14ac:dyDescent="0.25">
      <c r="A32" s="2">
        <v>881963</v>
      </c>
      <c r="B32" s="2" t="s">
        <v>1036</v>
      </c>
      <c r="C32" s="13" t="s">
        <v>1037</v>
      </c>
      <c r="D32" s="13" t="s">
        <v>1004</v>
      </c>
      <c r="E32" s="13" t="s">
        <v>1005</v>
      </c>
      <c r="F32" s="13" t="s">
        <v>154</v>
      </c>
      <c r="G32" s="13" t="s">
        <v>17</v>
      </c>
      <c r="H32" s="14">
        <v>44862</v>
      </c>
      <c r="I32" s="138" t="s">
        <v>48</v>
      </c>
      <c r="J32" s="41">
        <v>44972</v>
      </c>
      <c r="K32" s="27"/>
      <c r="L32" s="27"/>
      <c r="M32" s="27"/>
      <c r="N32" s="27"/>
      <c r="O32" s="29" t="s">
        <v>1038</v>
      </c>
      <c r="P32" s="65"/>
      <c r="Q32" s="65"/>
      <c r="R32" s="65"/>
    </row>
    <row r="33" spans="1:18" ht="22.5" customHeight="1" x14ac:dyDescent="0.25">
      <c r="A33" s="2">
        <v>8811261</v>
      </c>
      <c r="B33" s="2" t="s">
        <v>1052</v>
      </c>
      <c r="C33" s="13" t="s">
        <v>1053</v>
      </c>
      <c r="D33" s="13" t="s">
        <v>1054</v>
      </c>
      <c r="E33" s="13" t="s">
        <v>1005</v>
      </c>
      <c r="F33" s="13" t="s">
        <v>41</v>
      </c>
      <c r="G33" s="13" t="s">
        <v>17</v>
      </c>
      <c r="H33" s="14">
        <v>44694</v>
      </c>
      <c r="I33" s="6"/>
      <c r="J33" s="7"/>
      <c r="K33" s="27"/>
      <c r="L33" s="27"/>
      <c r="M33" s="27"/>
      <c r="N33" s="27"/>
      <c r="O33" s="29" t="s">
        <v>1055</v>
      </c>
      <c r="P33" s="65"/>
      <c r="Q33" s="65"/>
      <c r="R33" s="65"/>
    </row>
    <row r="34" spans="1:18" ht="15.75" customHeight="1" x14ac:dyDescent="0.2">
      <c r="P34" s="73"/>
      <c r="Q34" s="73"/>
      <c r="R34" s="73"/>
    </row>
    <row r="35" spans="1:18" ht="15.75" customHeight="1" x14ac:dyDescent="0.2">
      <c r="P35" s="73"/>
      <c r="Q35" s="73"/>
      <c r="R35" s="73"/>
    </row>
    <row r="36" spans="1:18" ht="15.75" customHeight="1" x14ac:dyDescent="0.2">
      <c r="P36" s="73"/>
      <c r="Q36" s="73"/>
      <c r="R36" s="73"/>
    </row>
    <row r="37" spans="1:18" ht="15.75" customHeight="1" x14ac:dyDescent="0.2">
      <c r="P37" s="73"/>
      <c r="Q37" s="73"/>
      <c r="R37" s="73"/>
    </row>
    <row r="38" spans="1:18" ht="15.75" customHeight="1" x14ac:dyDescent="0.2">
      <c r="P38" s="73"/>
      <c r="Q38" s="73"/>
      <c r="R38" s="73"/>
    </row>
    <row r="39" spans="1:18" ht="15.75" customHeight="1" x14ac:dyDescent="0.2">
      <c r="P39" s="73"/>
      <c r="Q39" s="73"/>
      <c r="R39" s="73"/>
    </row>
    <row r="40" spans="1:18" ht="15.75" customHeight="1" x14ac:dyDescent="0.2">
      <c r="P40" s="73"/>
      <c r="Q40" s="73"/>
      <c r="R40" s="73"/>
    </row>
    <row r="41" spans="1:18" ht="15.75" customHeight="1" x14ac:dyDescent="0.2">
      <c r="P41" s="73"/>
      <c r="Q41" s="73"/>
      <c r="R41" s="73"/>
    </row>
    <row r="42" spans="1:18" ht="15.75" customHeight="1" x14ac:dyDescent="0.2">
      <c r="P42" s="73"/>
      <c r="Q42" s="73"/>
      <c r="R42" s="73"/>
    </row>
    <row r="43" spans="1:18" ht="15.75" customHeight="1" x14ac:dyDescent="0.2">
      <c r="P43" s="73"/>
      <c r="Q43" s="73"/>
      <c r="R43" s="73"/>
    </row>
    <row r="44" spans="1:18" ht="15.75" customHeight="1" x14ac:dyDescent="0.2">
      <c r="P44" s="73"/>
      <c r="Q44" s="73"/>
      <c r="R44" s="73"/>
    </row>
    <row r="45" spans="1:18" ht="15.75" customHeight="1" x14ac:dyDescent="0.2">
      <c r="P45" s="73"/>
      <c r="Q45" s="73"/>
      <c r="R45" s="73"/>
    </row>
    <row r="46" spans="1:18" ht="15.75" customHeight="1" x14ac:dyDescent="0.2">
      <c r="P46" s="73"/>
      <c r="Q46" s="73"/>
      <c r="R46" s="73"/>
    </row>
    <row r="47" spans="1:18" ht="15.75" customHeight="1" x14ac:dyDescent="0.2">
      <c r="P47" s="73"/>
      <c r="Q47" s="73"/>
      <c r="R47" s="73"/>
    </row>
    <row r="48" spans="1:18" ht="15.75" customHeight="1" x14ac:dyDescent="0.2">
      <c r="P48" s="73"/>
      <c r="Q48" s="73"/>
      <c r="R48" s="73"/>
    </row>
    <row r="49" spans="16:18" ht="15.75" customHeight="1" x14ac:dyDescent="0.2">
      <c r="P49" s="73"/>
      <c r="Q49" s="73"/>
      <c r="R49" s="73"/>
    </row>
    <row r="50" spans="16:18" ht="15.75" customHeight="1" x14ac:dyDescent="0.2">
      <c r="P50" s="73"/>
      <c r="Q50" s="73"/>
      <c r="R50" s="73"/>
    </row>
    <row r="51" spans="16:18" ht="15.75" customHeight="1" x14ac:dyDescent="0.2">
      <c r="P51" s="73"/>
      <c r="Q51" s="73"/>
      <c r="R51" s="73"/>
    </row>
    <row r="52" spans="16:18" ht="15.75" customHeight="1" x14ac:dyDescent="0.2">
      <c r="P52" s="73"/>
      <c r="Q52" s="73"/>
      <c r="R52" s="73"/>
    </row>
    <row r="53" spans="16:18" ht="15.75" customHeight="1" x14ac:dyDescent="0.2">
      <c r="P53" s="73"/>
      <c r="Q53" s="73"/>
      <c r="R53" s="73"/>
    </row>
    <row r="54" spans="16:18" ht="15.75" customHeight="1" x14ac:dyDescent="0.2">
      <c r="P54" s="73"/>
      <c r="Q54" s="73"/>
      <c r="R54" s="73"/>
    </row>
    <row r="55" spans="16:18" ht="15.75" customHeight="1" x14ac:dyDescent="0.2">
      <c r="P55" s="73"/>
      <c r="Q55" s="73"/>
      <c r="R55" s="73"/>
    </row>
    <row r="56" spans="16:18" ht="15.75" customHeight="1" x14ac:dyDescent="0.2">
      <c r="P56" s="73"/>
      <c r="Q56" s="73"/>
      <c r="R56" s="73"/>
    </row>
    <row r="57" spans="16:18" ht="15.75" customHeight="1" x14ac:dyDescent="0.2">
      <c r="P57" s="73"/>
      <c r="Q57" s="73"/>
      <c r="R57" s="73"/>
    </row>
    <row r="58" spans="16:18" ht="15.75" customHeight="1" x14ac:dyDescent="0.2">
      <c r="P58" s="73"/>
      <c r="Q58" s="73"/>
      <c r="R58" s="73"/>
    </row>
    <row r="59" spans="16:18" ht="15.75" customHeight="1" x14ac:dyDescent="0.2">
      <c r="P59" s="73"/>
      <c r="Q59" s="73"/>
      <c r="R59" s="73"/>
    </row>
    <row r="60" spans="16:18" ht="15.75" customHeight="1" x14ac:dyDescent="0.2">
      <c r="P60" s="73"/>
      <c r="Q60" s="73"/>
      <c r="R60" s="73"/>
    </row>
    <row r="61" spans="16:18" ht="15.75" customHeight="1" x14ac:dyDescent="0.2">
      <c r="P61" s="73"/>
      <c r="Q61" s="73"/>
      <c r="R61" s="73"/>
    </row>
    <row r="62" spans="16:18" ht="15.75" customHeight="1" x14ac:dyDescent="0.2">
      <c r="P62" s="73"/>
      <c r="Q62" s="73"/>
      <c r="R62" s="73"/>
    </row>
    <row r="63" spans="16:18" ht="15.75" customHeight="1" x14ac:dyDescent="0.2">
      <c r="P63" s="73"/>
      <c r="Q63" s="73"/>
      <c r="R63" s="73"/>
    </row>
    <row r="64" spans="16:18" ht="15.75" customHeight="1" x14ac:dyDescent="0.2">
      <c r="P64" s="73"/>
      <c r="Q64" s="73"/>
      <c r="R64" s="73"/>
    </row>
    <row r="65" spans="16:18" ht="15.75" customHeight="1" x14ac:dyDescent="0.2">
      <c r="P65" s="73"/>
      <c r="Q65" s="73"/>
      <c r="R65" s="73"/>
    </row>
    <row r="66" spans="16:18" ht="15.75" customHeight="1" x14ac:dyDescent="0.2">
      <c r="P66" s="73"/>
      <c r="Q66" s="73"/>
      <c r="R66" s="73"/>
    </row>
    <row r="67" spans="16:18" ht="15.75" customHeight="1" x14ac:dyDescent="0.2">
      <c r="P67" s="73"/>
      <c r="Q67" s="73"/>
      <c r="R67" s="73"/>
    </row>
    <row r="68" spans="16:18" ht="15.75" customHeight="1" x14ac:dyDescent="0.2">
      <c r="P68" s="73"/>
      <c r="Q68" s="73"/>
      <c r="R68" s="73"/>
    </row>
    <row r="69" spans="16:18" ht="15.75" customHeight="1" x14ac:dyDescent="0.2">
      <c r="P69" s="73"/>
      <c r="Q69" s="73"/>
      <c r="R69" s="73"/>
    </row>
    <row r="70" spans="16:18" ht="15.75" customHeight="1" x14ac:dyDescent="0.2">
      <c r="P70" s="73"/>
      <c r="Q70" s="73"/>
      <c r="R70" s="73"/>
    </row>
    <row r="71" spans="16:18" ht="15.75" customHeight="1" x14ac:dyDescent="0.2">
      <c r="P71" s="73"/>
      <c r="Q71" s="73"/>
      <c r="R71" s="73"/>
    </row>
    <row r="72" spans="16:18" ht="15.75" customHeight="1" x14ac:dyDescent="0.2">
      <c r="P72" s="73"/>
      <c r="Q72" s="73"/>
      <c r="R72" s="73"/>
    </row>
    <row r="73" spans="16:18" ht="15.75" customHeight="1" x14ac:dyDescent="0.2">
      <c r="P73" s="73"/>
      <c r="Q73" s="73"/>
      <c r="R73" s="73"/>
    </row>
    <row r="74" spans="16:18" ht="15.75" customHeight="1" x14ac:dyDescent="0.2">
      <c r="P74" s="73"/>
      <c r="Q74" s="73"/>
      <c r="R74" s="73"/>
    </row>
    <row r="75" spans="16:18" ht="15.75" customHeight="1" x14ac:dyDescent="0.2">
      <c r="P75" s="73"/>
      <c r="Q75" s="73"/>
      <c r="R75" s="73"/>
    </row>
    <row r="76" spans="16:18" ht="15.75" customHeight="1" x14ac:dyDescent="0.2">
      <c r="P76" s="73"/>
      <c r="Q76" s="73"/>
      <c r="R76" s="73"/>
    </row>
    <row r="77" spans="16:18" ht="15.75" customHeight="1" x14ac:dyDescent="0.2">
      <c r="P77" s="73"/>
      <c r="Q77" s="73"/>
      <c r="R77" s="73"/>
    </row>
    <row r="78" spans="16:18" ht="15.75" customHeight="1" x14ac:dyDescent="0.2">
      <c r="P78" s="73"/>
      <c r="Q78" s="73"/>
      <c r="R78" s="73"/>
    </row>
    <row r="79" spans="16:18" ht="15.75" customHeight="1" x14ac:dyDescent="0.2">
      <c r="P79" s="73"/>
      <c r="Q79" s="73"/>
      <c r="R79" s="73"/>
    </row>
    <row r="80" spans="16:18" ht="15.75" customHeight="1" x14ac:dyDescent="0.2">
      <c r="P80" s="73"/>
      <c r="Q80" s="73"/>
      <c r="R80" s="73"/>
    </row>
    <row r="81" spans="16:18" ht="15.75" customHeight="1" x14ac:dyDescent="0.2">
      <c r="P81" s="73"/>
      <c r="Q81" s="73"/>
      <c r="R81" s="73"/>
    </row>
    <row r="82" spans="16:18" ht="15.75" customHeight="1" x14ac:dyDescent="0.2">
      <c r="P82" s="73"/>
      <c r="Q82" s="73"/>
      <c r="R82" s="73"/>
    </row>
    <row r="83" spans="16:18" ht="15.75" customHeight="1" x14ac:dyDescent="0.2">
      <c r="P83" s="73"/>
      <c r="Q83" s="73"/>
      <c r="R83" s="73"/>
    </row>
    <row r="84" spans="16:18" ht="15.75" customHeight="1" x14ac:dyDescent="0.2">
      <c r="P84" s="73"/>
      <c r="Q84" s="73"/>
      <c r="R84" s="73"/>
    </row>
    <row r="85" spans="16:18" ht="15.75" customHeight="1" x14ac:dyDescent="0.2">
      <c r="P85" s="73"/>
      <c r="Q85" s="73"/>
      <c r="R85" s="73"/>
    </row>
    <row r="86" spans="16:18" ht="15.75" customHeight="1" x14ac:dyDescent="0.2">
      <c r="P86" s="73"/>
      <c r="Q86" s="73"/>
      <c r="R86" s="73"/>
    </row>
    <row r="87" spans="16:18" ht="15.75" customHeight="1" x14ac:dyDescent="0.2">
      <c r="P87" s="73"/>
      <c r="Q87" s="73"/>
      <c r="R87" s="73"/>
    </row>
    <row r="88" spans="16:18" ht="15.75" customHeight="1" x14ac:dyDescent="0.2">
      <c r="P88" s="73"/>
      <c r="Q88" s="73"/>
      <c r="R88" s="73"/>
    </row>
    <row r="89" spans="16:18" ht="15.75" customHeight="1" x14ac:dyDescent="0.2">
      <c r="P89" s="73"/>
      <c r="Q89" s="73"/>
      <c r="R89" s="73"/>
    </row>
    <row r="90" spans="16:18" ht="15.75" customHeight="1" x14ac:dyDescent="0.2">
      <c r="P90" s="73"/>
      <c r="Q90" s="73"/>
      <c r="R90" s="73"/>
    </row>
    <row r="91" spans="16:18" ht="15.75" customHeight="1" x14ac:dyDescent="0.2">
      <c r="P91" s="73"/>
      <c r="Q91" s="73"/>
      <c r="R91" s="73"/>
    </row>
    <row r="92" spans="16:18" ht="15.75" customHeight="1" x14ac:dyDescent="0.2">
      <c r="P92" s="73"/>
      <c r="Q92" s="73"/>
      <c r="R92" s="73"/>
    </row>
    <row r="93" spans="16:18" ht="15.75" customHeight="1" x14ac:dyDescent="0.2">
      <c r="P93" s="73"/>
      <c r="Q93" s="73"/>
      <c r="R93" s="73"/>
    </row>
    <row r="94" spans="16:18" ht="15.75" customHeight="1" x14ac:dyDescent="0.2">
      <c r="P94" s="73"/>
      <c r="Q94" s="73"/>
      <c r="R94" s="73"/>
    </row>
    <row r="95" spans="16:18" ht="15.75" customHeight="1" x14ac:dyDescent="0.2">
      <c r="P95" s="73"/>
      <c r="Q95" s="73"/>
      <c r="R95" s="73"/>
    </row>
    <row r="96" spans="16:18" ht="15.75" customHeight="1" x14ac:dyDescent="0.2">
      <c r="P96" s="73"/>
      <c r="Q96" s="73"/>
      <c r="R96" s="73"/>
    </row>
    <row r="97" spans="16:18" ht="15.75" customHeight="1" x14ac:dyDescent="0.2">
      <c r="P97" s="73"/>
      <c r="Q97" s="73"/>
      <c r="R97" s="73"/>
    </row>
    <row r="98" spans="16:18" ht="15.75" customHeight="1" x14ac:dyDescent="0.2">
      <c r="P98" s="73"/>
      <c r="Q98" s="73"/>
      <c r="R98" s="73"/>
    </row>
    <row r="99" spans="16:18" ht="15.75" customHeight="1" x14ac:dyDescent="0.2">
      <c r="P99" s="73"/>
      <c r="Q99" s="73"/>
      <c r="R99" s="73"/>
    </row>
    <row r="100" spans="16:18" ht="15.75" customHeight="1" x14ac:dyDescent="0.2">
      <c r="P100" s="73"/>
      <c r="Q100" s="73"/>
      <c r="R100" s="73"/>
    </row>
    <row r="101" spans="16:18" ht="15.75" customHeight="1" x14ac:dyDescent="0.2">
      <c r="P101" s="73"/>
      <c r="Q101" s="73"/>
      <c r="R101" s="73"/>
    </row>
    <row r="102" spans="16:18" ht="15.75" customHeight="1" x14ac:dyDescent="0.2">
      <c r="P102" s="73"/>
      <c r="Q102" s="73"/>
      <c r="R102" s="73"/>
    </row>
    <row r="103" spans="16:18" ht="15.75" customHeight="1" x14ac:dyDescent="0.2">
      <c r="P103" s="73"/>
      <c r="Q103" s="73"/>
      <c r="R103" s="73"/>
    </row>
    <row r="104" spans="16:18" ht="15.75" customHeight="1" x14ac:dyDescent="0.2">
      <c r="P104" s="73"/>
      <c r="Q104" s="73"/>
      <c r="R104" s="73"/>
    </row>
    <row r="105" spans="16:18" ht="15.75" customHeight="1" x14ac:dyDescent="0.2">
      <c r="P105" s="73"/>
      <c r="Q105" s="73"/>
      <c r="R105" s="73"/>
    </row>
    <row r="106" spans="16:18" ht="15.75" customHeight="1" x14ac:dyDescent="0.2">
      <c r="P106" s="73"/>
      <c r="Q106" s="73"/>
      <c r="R106" s="73"/>
    </row>
    <row r="107" spans="16:18" ht="15.75" customHeight="1" x14ac:dyDescent="0.2">
      <c r="P107" s="73"/>
      <c r="Q107" s="73"/>
      <c r="R107" s="73"/>
    </row>
    <row r="108" spans="16:18" ht="15.75" customHeight="1" x14ac:dyDescent="0.2">
      <c r="P108" s="73"/>
      <c r="Q108" s="73"/>
      <c r="R108" s="73"/>
    </row>
    <row r="109" spans="16:18" ht="15.75" customHeight="1" x14ac:dyDescent="0.2">
      <c r="P109" s="73"/>
      <c r="Q109" s="73"/>
      <c r="R109" s="73"/>
    </row>
    <row r="110" spans="16:18" ht="15.75" customHeight="1" x14ac:dyDescent="0.2">
      <c r="P110" s="73"/>
      <c r="Q110" s="73"/>
      <c r="R110" s="73"/>
    </row>
    <row r="111" spans="16:18" ht="15.75" customHeight="1" x14ac:dyDescent="0.2">
      <c r="P111" s="73"/>
      <c r="Q111" s="73"/>
      <c r="R111" s="73"/>
    </row>
    <row r="112" spans="16:18" ht="15.75" customHeight="1" x14ac:dyDescent="0.2">
      <c r="P112" s="73"/>
      <c r="Q112" s="73"/>
      <c r="R112" s="73"/>
    </row>
    <row r="113" spans="16:18" ht="15.75" customHeight="1" x14ac:dyDescent="0.2">
      <c r="P113" s="73"/>
      <c r="Q113" s="73"/>
      <c r="R113" s="73"/>
    </row>
    <row r="114" spans="16:18" ht="15.75" customHeight="1" x14ac:dyDescent="0.2">
      <c r="P114" s="73"/>
      <c r="Q114" s="73"/>
      <c r="R114" s="73"/>
    </row>
    <row r="115" spans="16:18" ht="15.75" customHeight="1" x14ac:dyDescent="0.2">
      <c r="P115" s="73"/>
      <c r="Q115" s="73"/>
      <c r="R115" s="73"/>
    </row>
    <row r="116" spans="16:18" ht="15.75" customHeight="1" x14ac:dyDescent="0.2">
      <c r="P116" s="73"/>
      <c r="Q116" s="73"/>
      <c r="R116" s="73"/>
    </row>
    <row r="117" spans="16:18" ht="15.75" customHeight="1" x14ac:dyDescent="0.2">
      <c r="P117" s="73"/>
      <c r="Q117" s="73"/>
      <c r="R117" s="73"/>
    </row>
    <row r="118" spans="16:18" ht="15.75" customHeight="1" x14ac:dyDescent="0.2">
      <c r="P118" s="73"/>
      <c r="Q118" s="73"/>
      <c r="R118" s="73"/>
    </row>
    <row r="119" spans="16:18" ht="15.75" customHeight="1" x14ac:dyDescent="0.2">
      <c r="P119" s="73"/>
      <c r="Q119" s="73"/>
      <c r="R119" s="73"/>
    </row>
    <row r="120" spans="16:18" ht="15.75" customHeight="1" x14ac:dyDescent="0.2">
      <c r="P120" s="73"/>
      <c r="Q120" s="73"/>
      <c r="R120" s="73"/>
    </row>
    <row r="121" spans="16:18" ht="15.75" customHeight="1" x14ac:dyDescent="0.2">
      <c r="P121" s="73"/>
      <c r="Q121" s="73"/>
      <c r="R121" s="73"/>
    </row>
    <row r="122" spans="16:18" ht="15.75" customHeight="1" x14ac:dyDescent="0.2">
      <c r="P122" s="73"/>
      <c r="Q122" s="73"/>
      <c r="R122" s="73"/>
    </row>
    <row r="123" spans="16:18" ht="15.75" customHeight="1" x14ac:dyDescent="0.2">
      <c r="P123" s="73"/>
      <c r="Q123" s="73"/>
      <c r="R123" s="73"/>
    </row>
    <row r="124" spans="16:18" ht="15.75" customHeight="1" x14ac:dyDescent="0.2">
      <c r="P124" s="73"/>
      <c r="Q124" s="73"/>
      <c r="R124" s="73"/>
    </row>
    <row r="125" spans="16:18" ht="15.75" customHeight="1" x14ac:dyDescent="0.2">
      <c r="P125" s="73"/>
      <c r="Q125" s="73"/>
      <c r="R125" s="73"/>
    </row>
    <row r="126" spans="16:18" ht="15.75" customHeight="1" x14ac:dyDescent="0.2">
      <c r="P126" s="73"/>
      <c r="Q126" s="73"/>
      <c r="R126" s="73"/>
    </row>
    <row r="127" spans="16:18" ht="15.75" customHeight="1" x14ac:dyDescent="0.2">
      <c r="P127" s="73"/>
      <c r="Q127" s="73"/>
      <c r="R127" s="73"/>
    </row>
    <row r="128" spans="16:18" ht="15.75" customHeight="1" x14ac:dyDescent="0.2">
      <c r="P128" s="73"/>
      <c r="Q128" s="73"/>
      <c r="R128" s="73"/>
    </row>
    <row r="129" spans="16:18" ht="15.75" customHeight="1" x14ac:dyDescent="0.2">
      <c r="P129" s="73"/>
      <c r="Q129" s="73"/>
      <c r="R129" s="73"/>
    </row>
    <row r="130" spans="16:18" ht="15.75" customHeight="1" x14ac:dyDescent="0.2">
      <c r="P130" s="73"/>
      <c r="Q130" s="73"/>
      <c r="R130" s="73"/>
    </row>
    <row r="131" spans="16:18" ht="15.75" customHeight="1" x14ac:dyDescent="0.2">
      <c r="P131" s="73"/>
      <c r="Q131" s="73"/>
      <c r="R131" s="73"/>
    </row>
    <row r="132" spans="16:18" ht="15.75" customHeight="1" x14ac:dyDescent="0.2">
      <c r="P132" s="73"/>
      <c r="Q132" s="73"/>
      <c r="R132" s="73"/>
    </row>
    <row r="133" spans="16:18" ht="15.75" customHeight="1" x14ac:dyDescent="0.2">
      <c r="P133" s="73"/>
      <c r="Q133" s="73"/>
      <c r="R133" s="73"/>
    </row>
    <row r="134" spans="16:18" ht="15.75" customHeight="1" x14ac:dyDescent="0.2">
      <c r="P134" s="73"/>
      <c r="Q134" s="73"/>
      <c r="R134" s="73"/>
    </row>
    <row r="135" spans="16:18" ht="15.75" customHeight="1" x14ac:dyDescent="0.2">
      <c r="P135" s="73"/>
      <c r="Q135" s="73"/>
      <c r="R135" s="73"/>
    </row>
    <row r="136" spans="16:18" ht="15.75" customHeight="1" x14ac:dyDescent="0.2">
      <c r="P136" s="73"/>
      <c r="Q136" s="73"/>
      <c r="R136" s="73"/>
    </row>
    <row r="137" spans="16:18" ht="15.75" customHeight="1" x14ac:dyDescent="0.2">
      <c r="P137" s="73"/>
      <c r="Q137" s="73"/>
      <c r="R137" s="73"/>
    </row>
    <row r="138" spans="16:18" ht="15.75" customHeight="1" x14ac:dyDescent="0.2">
      <c r="P138" s="73"/>
      <c r="Q138" s="73"/>
      <c r="R138" s="73"/>
    </row>
    <row r="139" spans="16:18" ht="15.75" customHeight="1" x14ac:dyDescent="0.2">
      <c r="P139" s="73"/>
      <c r="Q139" s="73"/>
      <c r="R139" s="73"/>
    </row>
    <row r="140" spans="16:18" ht="15.75" customHeight="1" x14ac:dyDescent="0.2">
      <c r="P140" s="73"/>
      <c r="Q140" s="73"/>
      <c r="R140" s="73"/>
    </row>
    <row r="141" spans="16:18" ht="15.75" customHeight="1" x14ac:dyDescent="0.2">
      <c r="P141" s="73"/>
      <c r="Q141" s="73"/>
      <c r="R141" s="73"/>
    </row>
    <row r="142" spans="16:18" ht="15.75" customHeight="1" x14ac:dyDescent="0.2">
      <c r="P142" s="73"/>
      <c r="Q142" s="73"/>
      <c r="R142" s="73"/>
    </row>
    <row r="143" spans="16:18" ht="15.75" customHeight="1" x14ac:dyDescent="0.2">
      <c r="P143" s="73"/>
      <c r="Q143" s="73"/>
      <c r="R143" s="73"/>
    </row>
    <row r="144" spans="16:18" ht="15.75" customHeight="1" x14ac:dyDescent="0.2">
      <c r="P144" s="73"/>
      <c r="Q144" s="73"/>
      <c r="R144" s="73"/>
    </row>
    <row r="145" spans="16:18" ht="15.75" customHeight="1" x14ac:dyDescent="0.2">
      <c r="P145" s="73"/>
      <c r="Q145" s="73"/>
      <c r="R145" s="73"/>
    </row>
    <row r="146" spans="16:18" ht="15.75" customHeight="1" x14ac:dyDescent="0.2">
      <c r="P146" s="73"/>
      <c r="Q146" s="73"/>
      <c r="R146" s="73"/>
    </row>
    <row r="147" spans="16:18" ht="15.75" customHeight="1" x14ac:dyDescent="0.2">
      <c r="P147" s="73"/>
      <c r="Q147" s="73"/>
      <c r="R147" s="73"/>
    </row>
    <row r="148" spans="16:18" ht="15.75" customHeight="1" x14ac:dyDescent="0.2">
      <c r="P148" s="73"/>
      <c r="Q148" s="73"/>
      <c r="R148" s="73"/>
    </row>
    <row r="149" spans="16:18" ht="15.75" customHeight="1" x14ac:dyDescent="0.2">
      <c r="P149" s="73"/>
      <c r="Q149" s="73"/>
      <c r="R149" s="73"/>
    </row>
    <row r="150" spans="16:18" ht="15.75" customHeight="1" x14ac:dyDescent="0.2">
      <c r="P150" s="73"/>
      <c r="Q150" s="73"/>
      <c r="R150" s="73"/>
    </row>
    <row r="151" spans="16:18" ht="15.75" customHeight="1" x14ac:dyDescent="0.2">
      <c r="P151" s="73"/>
      <c r="Q151" s="73"/>
      <c r="R151" s="73"/>
    </row>
    <row r="152" spans="16:18" ht="15.75" customHeight="1" x14ac:dyDescent="0.2">
      <c r="P152" s="73"/>
      <c r="Q152" s="73"/>
      <c r="R152" s="73"/>
    </row>
    <row r="153" spans="16:18" ht="15.75" customHeight="1" x14ac:dyDescent="0.2">
      <c r="P153" s="73"/>
      <c r="Q153" s="73"/>
      <c r="R153" s="73"/>
    </row>
    <row r="154" spans="16:18" ht="15.75" customHeight="1" x14ac:dyDescent="0.2">
      <c r="P154" s="73"/>
      <c r="Q154" s="73"/>
      <c r="R154" s="73"/>
    </row>
    <row r="155" spans="16:18" ht="15.75" customHeight="1" x14ac:dyDescent="0.2">
      <c r="P155" s="73"/>
      <c r="Q155" s="73"/>
      <c r="R155" s="73"/>
    </row>
    <row r="156" spans="16:18" ht="15.75" customHeight="1" x14ac:dyDescent="0.2">
      <c r="P156" s="73"/>
      <c r="Q156" s="73"/>
      <c r="R156" s="73"/>
    </row>
    <row r="157" spans="16:18" ht="15.75" customHeight="1" x14ac:dyDescent="0.2">
      <c r="P157" s="73"/>
      <c r="Q157" s="73"/>
      <c r="R157" s="73"/>
    </row>
    <row r="158" spans="16:18" ht="15.75" customHeight="1" x14ac:dyDescent="0.2">
      <c r="P158" s="73"/>
      <c r="Q158" s="73"/>
      <c r="R158" s="73"/>
    </row>
    <row r="159" spans="16:18" ht="15.75" customHeight="1" x14ac:dyDescent="0.2">
      <c r="P159" s="73"/>
      <c r="Q159" s="73"/>
      <c r="R159" s="73"/>
    </row>
    <row r="160" spans="16:18" ht="15.75" customHeight="1" x14ac:dyDescent="0.2">
      <c r="P160" s="73"/>
      <c r="Q160" s="73"/>
      <c r="R160" s="73"/>
    </row>
    <row r="161" spans="16:18" ht="15.75" customHeight="1" x14ac:dyDescent="0.2">
      <c r="P161" s="73"/>
      <c r="Q161" s="73"/>
      <c r="R161" s="73"/>
    </row>
    <row r="162" spans="16:18" ht="15.75" customHeight="1" x14ac:dyDescent="0.2">
      <c r="P162" s="73"/>
      <c r="Q162" s="73"/>
      <c r="R162" s="73"/>
    </row>
    <row r="163" spans="16:18" ht="15.75" customHeight="1" x14ac:dyDescent="0.2">
      <c r="P163" s="73"/>
      <c r="Q163" s="73"/>
      <c r="R163" s="73"/>
    </row>
    <row r="164" spans="16:18" ht="15.75" customHeight="1" x14ac:dyDescent="0.2">
      <c r="P164" s="73"/>
      <c r="Q164" s="73"/>
      <c r="R164" s="73"/>
    </row>
    <row r="165" spans="16:18" ht="15.75" customHeight="1" x14ac:dyDescent="0.2">
      <c r="P165" s="73"/>
      <c r="Q165" s="73"/>
      <c r="R165" s="73"/>
    </row>
    <row r="166" spans="16:18" ht="15.75" customHeight="1" x14ac:dyDescent="0.2">
      <c r="P166" s="73"/>
      <c r="Q166" s="73"/>
      <c r="R166" s="73"/>
    </row>
    <row r="167" spans="16:18" ht="15.75" customHeight="1" x14ac:dyDescent="0.2">
      <c r="P167" s="73"/>
      <c r="Q167" s="73"/>
      <c r="R167" s="73"/>
    </row>
    <row r="168" spans="16:18" ht="15.75" customHeight="1" x14ac:dyDescent="0.2">
      <c r="P168" s="73"/>
      <c r="Q168" s="73"/>
      <c r="R168" s="73"/>
    </row>
    <row r="169" spans="16:18" ht="15.75" customHeight="1" x14ac:dyDescent="0.2">
      <c r="P169" s="73"/>
      <c r="Q169" s="73"/>
      <c r="R169" s="73"/>
    </row>
    <row r="170" spans="16:18" ht="15.75" customHeight="1" x14ac:dyDescent="0.2">
      <c r="P170" s="73"/>
      <c r="Q170" s="73"/>
      <c r="R170" s="73"/>
    </row>
    <row r="171" spans="16:18" ht="15.75" customHeight="1" x14ac:dyDescent="0.2">
      <c r="P171" s="73"/>
      <c r="Q171" s="73"/>
      <c r="R171" s="73"/>
    </row>
    <row r="172" spans="16:18" ht="15.75" customHeight="1" x14ac:dyDescent="0.2">
      <c r="P172" s="73"/>
      <c r="Q172" s="73"/>
      <c r="R172" s="73"/>
    </row>
    <row r="173" spans="16:18" ht="15.75" customHeight="1" x14ac:dyDescent="0.2">
      <c r="P173" s="73"/>
      <c r="Q173" s="73"/>
      <c r="R173" s="73"/>
    </row>
    <row r="174" spans="16:18" ht="15.75" customHeight="1" x14ac:dyDescent="0.2">
      <c r="P174" s="73"/>
      <c r="Q174" s="73"/>
      <c r="R174" s="73"/>
    </row>
    <row r="175" spans="16:18" ht="15.75" customHeight="1" x14ac:dyDescent="0.2">
      <c r="P175" s="73"/>
      <c r="Q175" s="73"/>
      <c r="R175" s="73"/>
    </row>
    <row r="176" spans="16:18" ht="15.75" customHeight="1" x14ac:dyDescent="0.2">
      <c r="P176" s="73"/>
      <c r="Q176" s="73"/>
      <c r="R176" s="73"/>
    </row>
    <row r="177" spans="16:18" ht="15.75" customHeight="1" x14ac:dyDescent="0.2">
      <c r="P177" s="73"/>
      <c r="Q177" s="73"/>
      <c r="R177" s="73"/>
    </row>
    <row r="178" spans="16:18" ht="15.75" customHeight="1" x14ac:dyDescent="0.2">
      <c r="P178" s="73"/>
      <c r="Q178" s="73"/>
      <c r="R178" s="73"/>
    </row>
    <row r="179" spans="16:18" ht="15.75" customHeight="1" x14ac:dyDescent="0.2">
      <c r="P179" s="73"/>
      <c r="Q179" s="73"/>
      <c r="R179" s="73"/>
    </row>
    <row r="180" spans="16:18" ht="15.75" customHeight="1" x14ac:dyDescent="0.2">
      <c r="P180" s="73"/>
      <c r="Q180" s="73"/>
      <c r="R180" s="73"/>
    </row>
    <row r="181" spans="16:18" ht="15.75" customHeight="1" x14ac:dyDescent="0.2">
      <c r="P181" s="73"/>
      <c r="Q181" s="73"/>
      <c r="R181" s="73"/>
    </row>
    <row r="182" spans="16:18" ht="15.75" customHeight="1" x14ac:dyDescent="0.2">
      <c r="P182" s="73"/>
      <c r="Q182" s="73"/>
      <c r="R182" s="73"/>
    </row>
    <row r="183" spans="16:18" ht="15.75" customHeight="1" x14ac:dyDescent="0.2">
      <c r="P183" s="73"/>
      <c r="Q183" s="73"/>
      <c r="R183" s="73"/>
    </row>
    <row r="184" spans="16:18" ht="15.75" customHeight="1" x14ac:dyDescent="0.2">
      <c r="P184" s="73"/>
      <c r="Q184" s="73"/>
      <c r="R184" s="73"/>
    </row>
    <row r="185" spans="16:18" ht="15.75" customHeight="1" x14ac:dyDescent="0.2">
      <c r="P185" s="73"/>
      <c r="Q185" s="73"/>
      <c r="R185" s="73"/>
    </row>
    <row r="186" spans="16:18" ht="15.75" customHeight="1" x14ac:dyDescent="0.2">
      <c r="P186" s="73"/>
      <c r="Q186" s="73"/>
      <c r="R186" s="73"/>
    </row>
    <row r="187" spans="16:18" ht="15.75" customHeight="1" x14ac:dyDescent="0.2">
      <c r="P187" s="73"/>
      <c r="Q187" s="73"/>
      <c r="R187" s="73"/>
    </row>
    <row r="188" spans="16:18" ht="15.75" customHeight="1" x14ac:dyDescent="0.2">
      <c r="P188" s="73"/>
      <c r="Q188" s="73"/>
      <c r="R188" s="73"/>
    </row>
    <row r="189" spans="16:18" ht="15.75" customHeight="1" x14ac:dyDescent="0.2">
      <c r="P189" s="73"/>
      <c r="Q189" s="73"/>
      <c r="R189" s="73"/>
    </row>
    <row r="190" spans="16:18" ht="15.75" customHeight="1" x14ac:dyDescent="0.2">
      <c r="P190" s="73"/>
      <c r="Q190" s="73"/>
      <c r="R190" s="73"/>
    </row>
    <row r="191" spans="16:18" ht="15.75" customHeight="1" x14ac:dyDescent="0.2">
      <c r="P191" s="73"/>
      <c r="Q191" s="73"/>
      <c r="R191" s="73"/>
    </row>
    <row r="192" spans="16:18" ht="15.75" customHeight="1" x14ac:dyDescent="0.2">
      <c r="P192" s="73"/>
      <c r="Q192" s="73"/>
      <c r="R192" s="73"/>
    </row>
    <row r="193" spans="16:18" ht="15.75" customHeight="1" x14ac:dyDescent="0.2">
      <c r="P193" s="73"/>
      <c r="Q193" s="73"/>
      <c r="R193" s="73"/>
    </row>
    <row r="194" spans="16:18" ht="15.75" customHeight="1" x14ac:dyDescent="0.2">
      <c r="P194" s="73"/>
      <c r="Q194" s="73"/>
      <c r="R194" s="73"/>
    </row>
    <row r="195" spans="16:18" ht="15.75" customHeight="1" x14ac:dyDescent="0.2">
      <c r="P195" s="73"/>
      <c r="Q195" s="73"/>
      <c r="R195" s="73"/>
    </row>
    <row r="196" spans="16:18" ht="15.75" customHeight="1" x14ac:dyDescent="0.2">
      <c r="P196" s="73"/>
      <c r="Q196" s="73"/>
      <c r="R196" s="73"/>
    </row>
    <row r="197" spans="16:18" ht="15.75" customHeight="1" x14ac:dyDescent="0.2">
      <c r="P197" s="73"/>
      <c r="Q197" s="73"/>
      <c r="R197" s="73"/>
    </row>
    <row r="198" spans="16:18" ht="15.75" customHeight="1" x14ac:dyDescent="0.2">
      <c r="P198" s="73"/>
      <c r="Q198" s="73"/>
      <c r="R198" s="73"/>
    </row>
    <row r="199" spans="16:18" ht="15.75" customHeight="1" x14ac:dyDescent="0.2">
      <c r="P199" s="73"/>
      <c r="Q199" s="73"/>
      <c r="R199" s="73"/>
    </row>
    <row r="200" spans="16:18" ht="15.75" customHeight="1" x14ac:dyDescent="0.2">
      <c r="P200" s="73"/>
      <c r="Q200" s="73"/>
      <c r="R200" s="73"/>
    </row>
    <row r="201" spans="16:18" ht="15.75" customHeight="1" x14ac:dyDescent="0.2">
      <c r="P201" s="73"/>
      <c r="Q201" s="73"/>
      <c r="R201" s="73"/>
    </row>
    <row r="202" spans="16:18" ht="15.75" customHeight="1" x14ac:dyDescent="0.2">
      <c r="P202" s="73"/>
      <c r="Q202" s="73"/>
      <c r="R202" s="73"/>
    </row>
    <row r="203" spans="16:18" ht="15.75" customHeight="1" x14ac:dyDescent="0.2">
      <c r="P203" s="73"/>
      <c r="Q203" s="73"/>
      <c r="R203" s="73"/>
    </row>
    <row r="204" spans="16:18" ht="15.75" customHeight="1" x14ac:dyDescent="0.2">
      <c r="P204" s="73"/>
      <c r="Q204" s="73"/>
      <c r="R204" s="73"/>
    </row>
    <row r="205" spans="16:18" ht="15.75" customHeight="1" x14ac:dyDescent="0.2">
      <c r="P205" s="73"/>
      <c r="Q205" s="73"/>
      <c r="R205" s="73"/>
    </row>
    <row r="206" spans="16:18" ht="15.75" customHeight="1" x14ac:dyDescent="0.2">
      <c r="P206" s="73"/>
      <c r="Q206" s="73"/>
      <c r="R206" s="73"/>
    </row>
    <row r="207" spans="16:18" ht="15.75" customHeight="1" x14ac:dyDescent="0.2">
      <c r="P207" s="73"/>
      <c r="Q207" s="73"/>
      <c r="R207" s="73"/>
    </row>
    <row r="208" spans="16:18" ht="15.75" customHeight="1" x14ac:dyDescent="0.2">
      <c r="P208" s="73"/>
      <c r="Q208" s="73"/>
      <c r="R208" s="73"/>
    </row>
    <row r="209" spans="16:18" ht="15.75" customHeight="1" x14ac:dyDescent="0.2">
      <c r="P209" s="73"/>
      <c r="Q209" s="73"/>
      <c r="R209" s="73"/>
    </row>
    <row r="210" spans="16:18" ht="15.75" customHeight="1" x14ac:dyDescent="0.2">
      <c r="P210" s="73"/>
      <c r="Q210" s="73"/>
      <c r="R210" s="73"/>
    </row>
    <row r="211" spans="16:18" ht="15.75" customHeight="1" x14ac:dyDescent="0.2">
      <c r="P211" s="73"/>
      <c r="Q211" s="73"/>
      <c r="R211" s="73"/>
    </row>
    <row r="212" spans="16:18" ht="15.75" customHeight="1" x14ac:dyDescent="0.2">
      <c r="P212" s="73"/>
      <c r="Q212" s="73"/>
      <c r="R212" s="73"/>
    </row>
    <row r="213" spans="16:18" ht="15.75" customHeight="1" x14ac:dyDescent="0.2">
      <c r="P213" s="73"/>
      <c r="Q213" s="73"/>
      <c r="R213" s="73"/>
    </row>
    <row r="214" spans="16:18" ht="15.75" customHeight="1" x14ac:dyDescent="0.2">
      <c r="P214" s="73"/>
      <c r="Q214" s="73"/>
      <c r="R214" s="73"/>
    </row>
    <row r="215" spans="16:18" ht="15.75" customHeight="1" x14ac:dyDescent="0.2">
      <c r="P215" s="73"/>
      <c r="Q215" s="73"/>
      <c r="R215" s="73"/>
    </row>
    <row r="216" spans="16:18" ht="15.75" customHeight="1" x14ac:dyDescent="0.2">
      <c r="P216" s="73"/>
      <c r="Q216" s="73"/>
      <c r="R216" s="73"/>
    </row>
    <row r="217" spans="16:18" ht="15.75" customHeight="1" x14ac:dyDescent="0.2">
      <c r="P217" s="73"/>
      <c r="Q217" s="73"/>
      <c r="R217" s="73"/>
    </row>
    <row r="218" spans="16:18" ht="15.75" customHeight="1" x14ac:dyDescent="0.2">
      <c r="P218" s="73"/>
      <c r="Q218" s="73"/>
      <c r="R218" s="73"/>
    </row>
    <row r="219" spans="16:18" ht="15.75" customHeight="1" x14ac:dyDescent="0.2">
      <c r="P219" s="73"/>
      <c r="Q219" s="73"/>
      <c r="R219" s="73"/>
    </row>
    <row r="220" spans="16:18" ht="15.75" customHeight="1" x14ac:dyDescent="0.2">
      <c r="P220" s="73"/>
      <c r="Q220" s="73"/>
      <c r="R220" s="73"/>
    </row>
    <row r="221" spans="16:18" ht="15.75" customHeight="1" x14ac:dyDescent="0.2">
      <c r="P221" s="73"/>
      <c r="Q221" s="73"/>
      <c r="R221" s="73"/>
    </row>
    <row r="222" spans="16:18" ht="15.75" customHeight="1" x14ac:dyDescent="0.2">
      <c r="P222" s="73"/>
      <c r="Q222" s="73"/>
      <c r="R222" s="73"/>
    </row>
    <row r="223" spans="16:18" ht="15.75" customHeight="1" x14ac:dyDescent="0.2">
      <c r="P223" s="73"/>
      <c r="Q223" s="73"/>
      <c r="R223" s="73"/>
    </row>
    <row r="224" spans="16:18" ht="15.75" customHeight="1" x14ac:dyDescent="0.2">
      <c r="P224" s="73"/>
      <c r="Q224" s="73"/>
      <c r="R224" s="73"/>
    </row>
    <row r="225" spans="16:18" ht="15.75" customHeight="1" x14ac:dyDescent="0.2">
      <c r="P225" s="73"/>
      <c r="Q225" s="73"/>
      <c r="R225" s="73"/>
    </row>
    <row r="226" spans="16:18" ht="15.75" customHeight="1" x14ac:dyDescent="0.2">
      <c r="P226" s="73"/>
      <c r="Q226" s="73"/>
      <c r="R226" s="73"/>
    </row>
    <row r="227" spans="16:18" ht="15.75" customHeight="1" x14ac:dyDescent="0.2">
      <c r="P227" s="73"/>
      <c r="Q227" s="73"/>
      <c r="R227" s="73"/>
    </row>
    <row r="228" spans="16:18" ht="15.75" customHeight="1" x14ac:dyDescent="0.2">
      <c r="P228" s="73"/>
      <c r="Q228" s="73"/>
      <c r="R228" s="73"/>
    </row>
    <row r="229" spans="16:18" ht="15.75" customHeight="1" x14ac:dyDescent="0.2">
      <c r="P229" s="73"/>
      <c r="Q229" s="73"/>
      <c r="R229" s="73"/>
    </row>
    <row r="230" spans="16:18" ht="15.75" customHeight="1" x14ac:dyDescent="0.2">
      <c r="P230" s="73"/>
      <c r="Q230" s="73"/>
      <c r="R230" s="73"/>
    </row>
    <row r="231" spans="16:18" ht="15.75" customHeight="1" x14ac:dyDescent="0.2">
      <c r="P231" s="73"/>
      <c r="Q231" s="73"/>
      <c r="R231" s="73"/>
    </row>
    <row r="232" spans="16:18" ht="15.75" customHeight="1" x14ac:dyDescent="0.2">
      <c r="P232" s="73"/>
      <c r="Q232" s="73"/>
      <c r="R232" s="73"/>
    </row>
    <row r="233" spans="16:18" ht="15.75" customHeight="1" x14ac:dyDescent="0.2">
      <c r="P233" s="73"/>
      <c r="Q233" s="73"/>
      <c r="R233" s="73"/>
    </row>
    <row r="234" spans="16:18" ht="15.75" customHeight="1" x14ac:dyDescent="0.2">
      <c r="P234" s="73"/>
      <c r="Q234" s="73"/>
      <c r="R234" s="73"/>
    </row>
    <row r="235" spans="16:18" ht="15.75" customHeight="1" x14ac:dyDescent="0.2">
      <c r="P235" s="73"/>
      <c r="Q235" s="73"/>
      <c r="R235" s="73"/>
    </row>
    <row r="236" spans="16:18" ht="15.75" customHeight="1" x14ac:dyDescent="0.2">
      <c r="P236" s="73"/>
      <c r="Q236" s="73"/>
      <c r="R236" s="73"/>
    </row>
    <row r="237" spans="16:18" ht="15.75" customHeight="1" x14ac:dyDescent="0.2">
      <c r="P237" s="73"/>
      <c r="Q237" s="73"/>
      <c r="R237" s="73"/>
    </row>
    <row r="238" spans="16:18" ht="15.75" customHeight="1" x14ac:dyDescent="0.2">
      <c r="P238" s="73"/>
      <c r="Q238" s="73"/>
      <c r="R238" s="73"/>
    </row>
    <row r="239" spans="16:18" ht="15.75" customHeight="1" x14ac:dyDescent="0.2">
      <c r="P239" s="73"/>
      <c r="Q239" s="73"/>
      <c r="R239" s="73"/>
    </row>
    <row r="240" spans="16:18" ht="15.75" customHeight="1" x14ac:dyDescent="0.2">
      <c r="P240" s="73"/>
      <c r="Q240" s="73"/>
      <c r="R240" s="73"/>
    </row>
    <row r="241" spans="16:18" ht="15.75" customHeight="1" x14ac:dyDescent="0.2">
      <c r="P241" s="73"/>
      <c r="Q241" s="73"/>
      <c r="R241" s="73"/>
    </row>
    <row r="242" spans="16:18" ht="15.75" customHeight="1" x14ac:dyDescent="0.2">
      <c r="P242" s="73"/>
      <c r="Q242" s="73"/>
      <c r="R242" s="73"/>
    </row>
    <row r="243" spans="16:18" ht="15.75" customHeight="1" x14ac:dyDescent="0.2">
      <c r="P243" s="73"/>
      <c r="Q243" s="73"/>
      <c r="R243" s="73"/>
    </row>
    <row r="244" spans="16:18" ht="15.75" customHeight="1" x14ac:dyDescent="0.2">
      <c r="P244" s="73"/>
      <c r="Q244" s="73"/>
      <c r="R244" s="73"/>
    </row>
    <row r="245" spans="16:18" ht="15.75" customHeight="1" x14ac:dyDescent="0.2">
      <c r="P245" s="73"/>
      <c r="Q245" s="73"/>
      <c r="R245" s="73"/>
    </row>
    <row r="246" spans="16:18" ht="15.75" customHeight="1" x14ac:dyDescent="0.2">
      <c r="P246" s="73"/>
      <c r="Q246" s="73"/>
      <c r="R246" s="73"/>
    </row>
    <row r="247" spans="16:18" ht="15.75" customHeight="1" x14ac:dyDescent="0.2">
      <c r="P247" s="73"/>
      <c r="Q247" s="73"/>
      <c r="R247" s="73"/>
    </row>
    <row r="248" spans="16:18" ht="15.75" customHeight="1" x14ac:dyDescent="0.2">
      <c r="P248" s="73"/>
      <c r="Q248" s="73"/>
      <c r="R248" s="73"/>
    </row>
    <row r="249" spans="16:18" ht="15.75" customHeight="1" x14ac:dyDescent="0.2">
      <c r="P249" s="73"/>
      <c r="Q249" s="73"/>
      <c r="R249" s="73"/>
    </row>
    <row r="250" spans="16:18" ht="15.75" customHeight="1" x14ac:dyDescent="0.2">
      <c r="P250" s="73"/>
      <c r="Q250" s="73"/>
      <c r="R250" s="73"/>
    </row>
    <row r="251" spans="16:18" ht="15.75" customHeight="1" x14ac:dyDescent="0.2">
      <c r="P251" s="73"/>
      <c r="Q251" s="73"/>
      <c r="R251" s="73"/>
    </row>
    <row r="252" spans="16:18" ht="15.75" customHeight="1" x14ac:dyDescent="0.2">
      <c r="P252" s="73"/>
      <c r="Q252" s="73"/>
      <c r="R252" s="73"/>
    </row>
    <row r="253" spans="16:18" ht="15.75" customHeight="1" x14ac:dyDescent="0.2">
      <c r="P253" s="73"/>
      <c r="Q253" s="73"/>
      <c r="R253" s="73"/>
    </row>
    <row r="254" spans="16:18" ht="15.75" customHeight="1" x14ac:dyDescent="0.2">
      <c r="P254" s="73"/>
      <c r="Q254" s="73"/>
      <c r="R254" s="73"/>
    </row>
    <row r="255" spans="16:18" ht="15.75" customHeight="1" x14ac:dyDescent="0.2">
      <c r="P255" s="73"/>
      <c r="Q255" s="73"/>
      <c r="R255" s="73"/>
    </row>
    <row r="256" spans="16:18" ht="15.75" customHeight="1" x14ac:dyDescent="0.2">
      <c r="P256" s="73"/>
      <c r="Q256" s="73"/>
      <c r="R256" s="73"/>
    </row>
    <row r="257" spans="16:18" ht="15.75" customHeight="1" x14ac:dyDescent="0.2">
      <c r="P257" s="73"/>
      <c r="Q257" s="73"/>
      <c r="R257" s="73"/>
    </row>
    <row r="258" spans="16:18" ht="15.75" customHeight="1" x14ac:dyDescent="0.2">
      <c r="P258" s="73"/>
      <c r="Q258" s="73"/>
      <c r="R258" s="73"/>
    </row>
    <row r="259" spans="16:18" ht="15.75" customHeight="1" x14ac:dyDescent="0.2">
      <c r="P259" s="73"/>
      <c r="Q259" s="73"/>
      <c r="R259" s="73"/>
    </row>
    <row r="260" spans="16:18" ht="15.75" customHeight="1" x14ac:dyDescent="0.2">
      <c r="P260" s="73"/>
      <c r="Q260" s="73"/>
      <c r="R260" s="73"/>
    </row>
    <row r="261" spans="16:18" ht="15.75" customHeight="1" x14ac:dyDescent="0.2">
      <c r="P261" s="73"/>
      <c r="Q261" s="73"/>
      <c r="R261" s="73"/>
    </row>
    <row r="262" spans="16:18" ht="15.75" customHeight="1" x14ac:dyDescent="0.2">
      <c r="P262" s="73"/>
      <c r="Q262" s="73"/>
      <c r="R262" s="73"/>
    </row>
    <row r="263" spans="16:18" ht="15.75" customHeight="1" x14ac:dyDescent="0.2">
      <c r="P263" s="73"/>
      <c r="Q263" s="73"/>
      <c r="R263" s="73"/>
    </row>
    <row r="264" spans="16:18" ht="15.75" customHeight="1" x14ac:dyDescent="0.2">
      <c r="P264" s="73"/>
      <c r="Q264" s="73"/>
      <c r="R264" s="73"/>
    </row>
    <row r="265" spans="16:18" ht="15.75" customHeight="1" x14ac:dyDescent="0.2">
      <c r="P265" s="73"/>
      <c r="Q265" s="73"/>
      <c r="R265" s="73"/>
    </row>
    <row r="266" spans="16:18" ht="15.75" customHeight="1" x14ac:dyDescent="0.2">
      <c r="P266" s="73"/>
      <c r="Q266" s="73"/>
      <c r="R266" s="73"/>
    </row>
    <row r="267" spans="16:18" ht="15.75" customHeight="1" x14ac:dyDescent="0.2">
      <c r="P267" s="73"/>
      <c r="Q267" s="73"/>
      <c r="R267" s="73"/>
    </row>
    <row r="268" spans="16:18" ht="15.75" customHeight="1" x14ac:dyDescent="0.2">
      <c r="P268" s="73"/>
      <c r="Q268" s="73"/>
      <c r="R268" s="73"/>
    </row>
    <row r="269" spans="16:18" ht="15.75" customHeight="1" x14ac:dyDescent="0.2">
      <c r="P269" s="73"/>
      <c r="Q269" s="73"/>
      <c r="R269" s="73"/>
    </row>
    <row r="270" spans="16:18" ht="15.75" customHeight="1" x14ac:dyDescent="0.2">
      <c r="P270" s="73"/>
      <c r="Q270" s="73"/>
      <c r="R270" s="73"/>
    </row>
    <row r="271" spans="16:18" ht="15.75" customHeight="1" x14ac:dyDescent="0.2">
      <c r="P271" s="73"/>
      <c r="Q271" s="73"/>
      <c r="R271" s="73"/>
    </row>
    <row r="272" spans="16:18" ht="15.75" customHeight="1" x14ac:dyDescent="0.2">
      <c r="P272" s="73"/>
      <c r="Q272" s="73"/>
      <c r="R272" s="73"/>
    </row>
    <row r="273" spans="16:18" ht="15.75" customHeight="1" x14ac:dyDescent="0.2">
      <c r="P273" s="73"/>
      <c r="Q273" s="73"/>
      <c r="R273" s="73"/>
    </row>
    <row r="274" spans="16:18" ht="15.75" customHeight="1" x14ac:dyDescent="0.2">
      <c r="P274" s="73"/>
      <c r="Q274" s="73"/>
      <c r="R274" s="73"/>
    </row>
    <row r="275" spans="16:18" ht="15.75" customHeight="1" x14ac:dyDescent="0.2">
      <c r="P275" s="73"/>
      <c r="Q275" s="73"/>
      <c r="R275" s="73"/>
    </row>
    <row r="276" spans="16:18" ht="15.75" customHeight="1" x14ac:dyDescent="0.2">
      <c r="P276" s="73"/>
      <c r="Q276" s="73"/>
      <c r="R276" s="73"/>
    </row>
    <row r="277" spans="16:18" ht="15.75" customHeight="1" x14ac:dyDescent="0.2">
      <c r="P277" s="73"/>
      <c r="Q277" s="73"/>
      <c r="R277" s="73"/>
    </row>
    <row r="278" spans="16:18" ht="15.75" customHeight="1" x14ac:dyDescent="0.2">
      <c r="P278" s="73"/>
      <c r="Q278" s="73"/>
      <c r="R278" s="73"/>
    </row>
    <row r="279" spans="16:18" ht="15.75" customHeight="1" x14ac:dyDescent="0.2">
      <c r="P279" s="73"/>
      <c r="Q279" s="73"/>
      <c r="R279" s="73"/>
    </row>
    <row r="280" spans="16:18" ht="15.75" customHeight="1" x14ac:dyDescent="0.2">
      <c r="P280" s="73"/>
      <c r="Q280" s="73"/>
      <c r="R280" s="73"/>
    </row>
    <row r="281" spans="16:18" ht="15.75" customHeight="1" x14ac:dyDescent="0.2">
      <c r="P281" s="73"/>
      <c r="Q281" s="73"/>
      <c r="R281" s="73"/>
    </row>
    <row r="282" spans="16:18" ht="15.75" customHeight="1" x14ac:dyDescent="0.2">
      <c r="P282" s="73"/>
      <c r="Q282" s="73"/>
      <c r="R282" s="73"/>
    </row>
    <row r="283" spans="16:18" ht="15.75" customHeight="1" x14ac:dyDescent="0.2">
      <c r="P283" s="73"/>
      <c r="Q283" s="73"/>
      <c r="R283" s="73"/>
    </row>
    <row r="284" spans="16:18" ht="15.75" customHeight="1" x14ac:dyDescent="0.2">
      <c r="P284" s="73"/>
      <c r="Q284" s="73"/>
      <c r="R284" s="73"/>
    </row>
    <row r="285" spans="16:18" ht="15.75" customHeight="1" x14ac:dyDescent="0.2">
      <c r="P285" s="73"/>
      <c r="Q285" s="73"/>
      <c r="R285" s="73"/>
    </row>
    <row r="286" spans="16:18" ht="15.75" customHeight="1" x14ac:dyDescent="0.2">
      <c r="P286" s="73"/>
      <c r="Q286" s="73"/>
      <c r="R286" s="73"/>
    </row>
    <row r="287" spans="16:18" ht="15.75" customHeight="1" x14ac:dyDescent="0.2">
      <c r="P287" s="73"/>
      <c r="Q287" s="73"/>
      <c r="R287" s="73"/>
    </row>
    <row r="288" spans="16:18" ht="15.75" customHeight="1" x14ac:dyDescent="0.2">
      <c r="P288" s="73"/>
      <c r="Q288" s="73"/>
      <c r="R288" s="73"/>
    </row>
    <row r="289" spans="16:18" ht="15.75" customHeight="1" x14ac:dyDescent="0.2">
      <c r="P289" s="73"/>
      <c r="Q289" s="73"/>
      <c r="R289" s="73"/>
    </row>
    <row r="290" spans="16:18" ht="15.75" customHeight="1" x14ac:dyDescent="0.2">
      <c r="P290" s="73"/>
      <c r="Q290" s="73"/>
      <c r="R290" s="73"/>
    </row>
    <row r="291" spans="16:18" ht="15.75" customHeight="1" x14ac:dyDescent="0.2">
      <c r="P291" s="73"/>
      <c r="Q291" s="73"/>
      <c r="R291" s="73"/>
    </row>
    <row r="292" spans="16:18" ht="15.75" customHeight="1" x14ac:dyDescent="0.2">
      <c r="P292" s="73"/>
      <c r="Q292" s="73"/>
      <c r="R292" s="73"/>
    </row>
    <row r="293" spans="16:18" ht="15.75" customHeight="1" x14ac:dyDescent="0.2">
      <c r="P293" s="73"/>
      <c r="Q293" s="73"/>
      <c r="R293" s="73"/>
    </row>
    <row r="294" spans="16:18" ht="15.75" customHeight="1" x14ac:dyDescent="0.2">
      <c r="P294" s="73"/>
      <c r="Q294" s="73"/>
      <c r="R294" s="73"/>
    </row>
    <row r="295" spans="16:18" ht="15.75" customHeight="1" x14ac:dyDescent="0.2">
      <c r="P295" s="73"/>
      <c r="Q295" s="73"/>
      <c r="R295" s="73"/>
    </row>
    <row r="296" spans="16:18" ht="15.75" customHeight="1" x14ac:dyDescent="0.2">
      <c r="P296" s="73"/>
      <c r="Q296" s="73"/>
      <c r="R296" s="73"/>
    </row>
    <row r="297" spans="16:18" ht="15.75" customHeight="1" x14ac:dyDescent="0.2">
      <c r="P297" s="73"/>
      <c r="Q297" s="73"/>
      <c r="R297" s="73"/>
    </row>
    <row r="298" spans="16:18" ht="15.75" customHeight="1" x14ac:dyDescent="0.2">
      <c r="P298" s="73"/>
      <c r="Q298" s="73"/>
      <c r="R298" s="73"/>
    </row>
    <row r="299" spans="16:18" ht="15.75" customHeight="1" x14ac:dyDescent="0.2">
      <c r="P299" s="73"/>
      <c r="Q299" s="73"/>
      <c r="R299" s="73"/>
    </row>
    <row r="300" spans="16:18" ht="15.75" customHeight="1" x14ac:dyDescent="0.2">
      <c r="P300" s="73"/>
      <c r="Q300" s="73"/>
      <c r="R300" s="73"/>
    </row>
    <row r="301" spans="16:18" ht="15.75" customHeight="1" x14ac:dyDescent="0.2">
      <c r="P301" s="73"/>
      <c r="Q301" s="73"/>
      <c r="R301" s="73"/>
    </row>
    <row r="302" spans="16:18" ht="15.75" customHeight="1" x14ac:dyDescent="0.2">
      <c r="P302" s="73"/>
      <c r="Q302" s="73"/>
      <c r="R302" s="73"/>
    </row>
    <row r="303" spans="16:18" ht="15.75" customHeight="1" x14ac:dyDescent="0.2">
      <c r="P303" s="73"/>
      <c r="Q303" s="73"/>
      <c r="R303" s="73"/>
    </row>
    <row r="304" spans="16:18" ht="15.75" customHeight="1" x14ac:dyDescent="0.2">
      <c r="P304" s="73"/>
      <c r="Q304" s="73"/>
      <c r="R304" s="73"/>
    </row>
    <row r="305" spans="16:18" ht="15.75" customHeight="1" x14ac:dyDescent="0.2">
      <c r="P305" s="73"/>
      <c r="Q305" s="73"/>
      <c r="R305" s="73"/>
    </row>
    <row r="306" spans="16:18" ht="15.75" customHeight="1" x14ac:dyDescent="0.2">
      <c r="P306" s="73"/>
      <c r="Q306" s="73"/>
      <c r="R306" s="73"/>
    </row>
    <row r="307" spans="16:18" ht="15.75" customHeight="1" x14ac:dyDescent="0.2">
      <c r="P307" s="73"/>
      <c r="Q307" s="73"/>
      <c r="R307" s="73"/>
    </row>
    <row r="308" spans="16:18" ht="15.75" customHeight="1" x14ac:dyDescent="0.2">
      <c r="P308" s="73"/>
      <c r="Q308" s="73"/>
      <c r="R308" s="73"/>
    </row>
    <row r="309" spans="16:18" ht="15.75" customHeight="1" x14ac:dyDescent="0.2">
      <c r="P309" s="73"/>
      <c r="Q309" s="73"/>
      <c r="R309" s="73"/>
    </row>
    <row r="310" spans="16:18" ht="15.75" customHeight="1" x14ac:dyDescent="0.2">
      <c r="P310" s="73"/>
      <c r="Q310" s="73"/>
      <c r="R310" s="73"/>
    </row>
    <row r="311" spans="16:18" ht="15.75" customHeight="1" x14ac:dyDescent="0.2">
      <c r="P311" s="73"/>
      <c r="Q311" s="73"/>
      <c r="R311" s="73"/>
    </row>
    <row r="312" spans="16:18" ht="15.75" customHeight="1" x14ac:dyDescent="0.2">
      <c r="P312" s="73"/>
      <c r="Q312" s="73"/>
      <c r="R312" s="73"/>
    </row>
    <row r="313" spans="16:18" ht="15.75" customHeight="1" x14ac:dyDescent="0.2">
      <c r="P313" s="73"/>
      <c r="Q313" s="73"/>
      <c r="R313" s="73"/>
    </row>
    <row r="314" spans="16:18" ht="15.75" customHeight="1" x14ac:dyDescent="0.2">
      <c r="P314" s="73"/>
      <c r="Q314" s="73"/>
      <c r="R314" s="73"/>
    </row>
    <row r="315" spans="16:18" ht="15.75" customHeight="1" x14ac:dyDescent="0.2">
      <c r="P315" s="73"/>
      <c r="Q315" s="73"/>
      <c r="R315" s="73"/>
    </row>
    <row r="316" spans="16:18" ht="15.75" customHeight="1" x14ac:dyDescent="0.2">
      <c r="P316" s="73"/>
      <c r="Q316" s="73"/>
      <c r="R316" s="73"/>
    </row>
    <row r="317" spans="16:18" ht="15.75" customHeight="1" x14ac:dyDescent="0.2">
      <c r="P317" s="73"/>
      <c r="Q317" s="73"/>
      <c r="R317" s="73"/>
    </row>
    <row r="318" spans="16:18" ht="15.75" customHeight="1" x14ac:dyDescent="0.2">
      <c r="P318" s="73"/>
      <c r="Q318" s="73"/>
      <c r="R318" s="73"/>
    </row>
    <row r="319" spans="16:18" ht="15.75" customHeight="1" x14ac:dyDescent="0.2">
      <c r="P319" s="73"/>
      <c r="Q319" s="73"/>
      <c r="R319" s="73"/>
    </row>
    <row r="320" spans="16:18" ht="15.75" customHeight="1" x14ac:dyDescent="0.2">
      <c r="P320" s="73"/>
      <c r="Q320" s="73"/>
      <c r="R320" s="73"/>
    </row>
    <row r="321" spans="16:18" ht="15.75" customHeight="1" x14ac:dyDescent="0.2">
      <c r="P321" s="73"/>
      <c r="Q321" s="73"/>
      <c r="R321" s="73"/>
    </row>
    <row r="322" spans="16:18" ht="15.75" customHeight="1" x14ac:dyDescent="0.2">
      <c r="P322" s="73"/>
      <c r="Q322" s="73"/>
      <c r="R322" s="73"/>
    </row>
    <row r="323" spans="16:18" ht="15.75" customHeight="1" x14ac:dyDescent="0.2">
      <c r="P323" s="73"/>
      <c r="Q323" s="73"/>
      <c r="R323" s="73"/>
    </row>
    <row r="324" spans="16:18" ht="15.75" customHeight="1" x14ac:dyDescent="0.2">
      <c r="P324" s="73"/>
      <c r="Q324" s="73"/>
      <c r="R324" s="73"/>
    </row>
    <row r="325" spans="16:18" ht="15.75" customHeight="1" x14ac:dyDescent="0.2">
      <c r="P325" s="73"/>
      <c r="Q325" s="73"/>
      <c r="R325" s="73"/>
    </row>
    <row r="326" spans="16:18" ht="15.75" customHeight="1" x14ac:dyDescent="0.2">
      <c r="P326" s="73"/>
      <c r="Q326" s="73"/>
      <c r="R326" s="73"/>
    </row>
    <row r="327" spans="16:18" ht="15.75" customHeight="1" x14ac:dyDescent="0.2">
      <c r="P327" s="73"/>
      <c r="Q327" s="73"/>
      <c r="R327" s="73"/>
    </row>
    <row r="328" spans="16:18" ht="15.75" customHeight="1" x14ac:dyDescent="0.2">
      <c r="P328" s="73"/>
      <c r="Q328" s="73"/>
      <c r="R328" s="73"/>
    </row>
    <row r="329" spans="16:18" ht="15.75" customHeight="1" x14ac:dyDescent="0.2">
      <c r="P329" s="73"/>
      <c r="Q329" s="73"/>
      <c r="R329" s="73"/>
    </row>
    <row r="330" spans="16:18" ht="15.75" customHeight="1" x14ac:dyDescent="0.2">
      <c r="P330" s="73"/>
      <c r="Q330" s="73"/>
      <c r="R330" s="73"/>
    </row>
    <row r="331" spans="16:18" ht="15.75" customHeight="1" x14ac:dyDescent="0.2">
      <c r="P331" s="73"/>
      <c r="Q331" s="73"/>
      <c r="R331" s="73"/>
    </row>
    <row r="332" spans="16:18" ht="15.75" customHeight="1" x14ac:dyDescent="0.2">
      <c r="P332" s="73"/>
      <c r="Q332" s="73"/>
      <c r="R332" s="73"/>
    </row>
    <row r="333" spans="16:18" ht="15.75" customHeight="1" x14ac:dyDescent="0.2">
      <c r="P333" s="73"/>
      <c r="Q333" s="73"/>
      <c r="R333" s="73"/>
    </row>
    <row r="334" spans="16:18" ht="15.75" customHeight="1" x14ac:dyDescent="0.2">
      <c r="P334" s="73"/>
      <c r="Q334" s="73"/>
      <c r="R334" s="73"/>
    </row>
    <row r="335" spans="16:18" ht="15.75" customHeight="1" x14ac:dyDescent="0.2">
      <c r="P335" s="73"/>
      <c r="Q335" s="73"/>
      <c r="R335" s="73"/>
    </row>
    <row r="336" spans="16:18" ht="15.75" customHeight="1" x14ac:dyDescent="0.2">
      <c r="P336" s="73"/>
      <c r="Q336" s="73"/>
      <c r="R336" s="73"/>
    </row>
    <row r="337" spans="16:18" ht="15.75" customHeight="1" x14ac:dyDescent="0.2">
      <c r="P337" s="73"/>
      <c r="Q337" s="73"/>
      <c r="R337" s="73"/>
    </row>
    <row r="338" spans="16:18" ht="15.75" customHeight="1" x14ac:dyDescent="0.2">
      <c r="P338" s="73"/>
      <c r="Q338" s="73"/>
      <c r="R338" s="73"/>
    </row>
    <row r="339" spans="16:18" ht="15.75" customHeight="1" x14ac:dyDescent="0.2">
      <c r="P339" s="73"/>
      <c r="Q339" s="73"/>
      <c r="R339" s="73"/>
    </row>
    <row r="340" spans="16:18" ht="15.75" customHeight="1" x14ac:dyDescent="0.2">
      <c r="P340" s="73"/>
      <c r="Q340" s="73"/>
      <c r="R340" s="73"/>
    </row>
    <row r="341" spans="16:18" ht="15.75" customHeight="1" x14ac:dyDescent="0.2">
      <c r="P341" s="73"/>
      <c r="Q341" s="73"/>
      <c r="R341" s="73"/>
    </row>
    <row r="342" spans="16:18" ht="15.75" customHeight="1" x14ac:dyDescent="0.2">
      <c r="P342" s="73"/>
      <c r="Q342" s="73"/>
      <c r="R342" s="73"/>
    </row>
    <row r="343" spans="16:18" ht="15.75" customHeight="1" x14ac:dyDescent="0.2">
      <c r="P343" s="73"/>
      <c r="Q343" s="73"/>
      <c r="R343" s="73"/>
    </row>
    <row r="344" spans="16:18" ht="15.75" customHeight="1" x14ac:dyDescent="0.2">
      <c r="P344" s="73"/>
      <c r="Q344" s="73"/>
      <c r="R344" s="73"/>
    </row>
    <row r="345" spans="16:18" ht="15.75" customHeight="1" x14ac:dyDescent="0.2">
      <c r="P345" s="73"/>
      <c r="Q345" s="73"/>
      <c r="R345" s="73"/>
    </row>
    <row r="346" spans="16:18" ht="15.75" customHeight="1" x14ac:dyDescent="0.2">
      <c r="P346" s="73"/>
      <c r="Q346" s="73"/>
      <c r="R346" s="73"/>
    </row>
    <row r="347" spans="16:18" ht="15.75" customHeight="1" x14ac:dyDescent="0.2">
      <c r="P347" s="73"/>
      <c r="Q347" s="73"/>
      <c r="R347" s="73"/>
    </row>
    <row r="348" spans="16:18" ht="15.75" customHeight="1" x14ac:dyDescent="0.2">
      <c r="P348" s="73"/>
      <c r="Q348" s="73"/>
      <c r="R348" s="73"/>
    </row>
    <row r="349" spans="16:18" ht="15.75" customHeight="1" x14ac:dyDescent="0.2">
      <c r="P349" s="73"/>
      <c r="Q349" s="73"/>
      <c r="R349" s="73"/>
    </row>
    <row r="350" spans="16:18" ht="15.75" customHeight="1" x14ac:dyDescent="0.2">
      <c r="P350" s="73"/>
      <c r="Q350" s="73"/>
      <c r="R350" s="73"/>
    </row>
    <row r="351" spans="16:18" ht="15.75" customHeight="1" x14ac:dyDescent="0.2">
      <c r="P351" s="73"/>
      <c r="Q351" s="73"/>
      <c r="R351" s="73"/>
    </row>
    <row r="352" spans="16:18" ht="15.75" customHeight="1" x14ac:dyDescent="0.2">
      <c r="P352" s="73"/>
      <c r="Q352" s="73"/>
      <c r="R352" s="73"/>
    </row>
    <row r="353" spans="16:18" ht="15.75" customHeight="1" x14ac:dyDescent="0.2">
      <c r="P353" s="73"/>
      <c r="Q353" s="73"/>
      <c r="R353" s="73"/>
    </row>
    <row r="354" spans="16:18" ht="15.75" customHeight="1" x14ac:dyDescent="0.2">
      <c r="P354" s="73"/>
      <c r="Q354" s="73"/>
      <c r="R354" s="73"/>
    </row>
    <row r="355" spans="16:18" ht="15.75" customHeight="1" x14ac:dyDescent="0.2">
      <c r="P355" s="73"/>
      <c r="Q355" s="73"/>
      <c r="R355" s="73"/>
    </row>
    <row r="356" spans="16:18" ht="15.75" customHeight="1" x14ac:dyDescent="0.2">
      <c r="P356" s="73"/>
      <c r="Q356" s="73"/>
      <c r="R356" s="73"/>
    </row>
    <row r="357" spans="16:18" ht="15.75" customHeight="1" x14ac:dyDescent="0.2">
      <c r="P357" s="73"/>
      <c r="Q357" s="73"/>
      <c r="R357" s="73"/>
    </row>
    <row r="358" spans="16:18" ht="15.75" customHeight="1" x14ac:dyDescent="0.2">
      <c r="P358" s="73"/>
      <c r="Q358" s="73"/>
      <c r="R358" s="73"/>
    </row>
    <row r="359" spans="16:18" ht="15.75" customHeight="1" x14ac:dyDescent="0.2">
      <c r="P359" s="73"/>
      <c r="Q359" s="73"/>
      <c r="R359" s="73"/>
    </row>
    <row r="360" spans="16:18" ht="15.75" customHeight="1" x14ac:dyDescent="0.2">
      <c r="P360" s="73"/>
      <c r="Q360" s="73"/>
      <c r="R360" s="73"/>
    </row>
    <row r="361" spans="16:18" ht="15.75" customHeight="1" x14ac:dyDescent="0.2">
      <c r="P361" s="73"/>
      <c r="Q361" s="73"/>
      <c r="R361" s="73"/>
    </row>
    <row r="362" spans="16:18" ht="15.75" customHeight="1" x14ac:dyDescent="0.2">
      <c r="P362" s="73"/>
      <c r="Q362" s="73"/>
      <c r="R362" s="73"/>
    </row>
    <row r="363" spans="16:18" ht="15.75" customHeight="1" x14ac:dyDescent="0.2">
      <c r="P363" s="73"/>
      <c r="Q363" s="73"/>
      <c r="R363" s="73"/>
    </row>
    <row r="364" spans="16:18" ht="15.75" customHeight="1" x14ac:dyDescent="0.2">
      <c r="P364" s="73"/>
      <c r="Q364" s="73"/>
      <c r="R364" s="73"/>
    </row>
    <row r="365" spans="16:18" ht="15.75" customHeight="1" x14ac:dyDescent="0.2">
      <c r="P365" s="73"/>
      <c r="Q365" s="73"/>
      <c r="R365" s="73"/>
    </row>
    <row r="366" spans="16:18" ht="15.75" customHeight="1" x14ac:dyDescent="0.2">
      <c r="P366" s="73"/>
      <c r="Q366" s="73"/>
      <c r="R366" s="73"/>
    </row>
    <row r="367" spans="16:18" ht="15.75" customHeight="1" x14ac:dyDescent="0.2">
      <c r="P367" s="73"/>
      <c r="Q367" s="73"/>
      <c r="R367" s="73"/>
    </row>
    <row r="368" spans="16:18" ht="15.75" customHeight="1" x14ac:dyDescent="0.2">
      <c r="P368" s="73"/>
      <c r="Q368" s="73"/>
      <c r="R368" s="73"/>
    </row>
    <row r="369" spans="16:18" ht="15.75" customHeight="1" x14ac:dyDescent="0.2">
      <c r="P369" s="73"/>
      <c r="Q369" s="73"/>
      <c r="R369" s="73"/>
    </row>
    <row r="370" spans="16:18" ht="15.75" customHeight="1" x14ac:dyDescent="0.2">
      <c r="P370" s="73"/>
      <c r="Q370" s="73"/>
      <c r="R370" s="73"/>
    </row>
    <row r="371" spans="16:18" ht="15.75" customHeight="1" x14ac:dyDescent="0.2">
      <c r="P371" s="73"/>
      <c r="Q371" s="73"/>
      <c r="R371" s="73"/>
    </row>
    <row r="372" spans="16:18" ht="15.75" customHeight="1" x14ac:dyDescent="0.2">
      <c r="P372" s="73"/>
      <c r="Q372" s="73"/>
      <c r="R372" s="73"/>
    </row>
    <row r="373" spans="16:18" ht="15.75" customHeight="1" x14ac:dyDescent="0.2">
      <c r="P373" s="73"/>
      <c r="Q373" s="73"/>
      <c r="R373" s="73"/>
    </row>
    <row r="374" spans="16:18" ht="15.75" customHeight="1" x14ac:dyDescent="0.2">
      <c r="P374" s="73"/>
      <c r="Q374" s="73"/>
      <c r="R374" s="73"/>
    </row>
    <row r="375" spans="16:18" ht="15.75" customHeight="1" x14ac:dyDescent="0.2">
      <c r="P375" s="73"/>
      <c r="Q375" s="73"/>
      <c r="R375" s="73"/>
    </row>
    <row r="376" spans="16:18" ht="15.75" customHeight="1" x14ac:dyDescent="0.2">
      <c r="P376" s="73"/>
      <c r="Q376" s="73"/>
      <c r="R376" s="73"/>
    </row>
    <row r="377" spans="16:18" ht="15.75" customHeight="1" x14ac:dyDescent="0.2">
      <c r="P377" s="73"/>
      <c r="Q377" s="73"/>
      <c r="R377" s="73"/>
    </row>
    <row r="378" spans="16:18" ht="15.75" customHeight="1" x14ac:dyDescent="0.2">
      <c r="P378" s="73"/>
      <c r="Q378" s="73"/>
      <c r="R378" s="73"/>
    </row>
    <row r="379" spans="16:18" ht="15.75" customHeight="1" x14ac:dyDescent="0.2">
      <c r="P379" s="73"/>
      <c r="Q379" s="73"/>
      <c r="R379" s="73"/>
    </row>
    <row r="380" spans="16:18" ht="15.75" customHeight="1" x14ac:dyDescent="0.2">
      <c r="P380" s="73"/>
      <c r="Q380" s="73"/>
      <c r="R380" s="73"/>
    </row>
    <row r="381" spans="16:18" ht="15.75" customHeight="1" x14ac:dyDescent="0.2">
      <c r="P381" s="73"/>
      <c r="Q381" s="73"/>
      <c r="R381" s="73"/>
    </row>
    <row r="382" spans="16:18" ht="15.75" customHeight="1" x14ac:dyDescent="0.2">
      <c r="P382" s="73"/>
      <c r="Q382" s="73"/>
      <c r="R382" s="73"/>
    </row>
    <row r="383" spans="16:18" ht="15.75" customHeight="1" x14ac:dyDescent="0.2">
      <c r="P383" s="73"/>
      <c r="Q383" s="73"/>
      <c r="R383" s="73"/>
    </row>
    <row r="384" spans="16:18" ht="15.75" customHeight="1" x14ac:dyDescent="0.2">
      <c r="P384" s="73"/>
      <c r="Q384" s="73"/>
      <c r="R384" s="73"/>
    </row>
    <row r="385" spans="16:18" ht="15.75" customHeight="1" x14ac:dyDescent="0.2">
      <c r="P385" s="73"/>
      <c r="Q385" s="73"/>
      <c r="R385" s="73"/>
    </row>
    <row r="386" spans="16:18" ht="15.75" customHeight="1" x14ac:dyDescent="0.2">
      <c r="P386" s="73"/>
      <c r="Q386" s="73"/>
      <c r="R386" s="73"/>
    </row>
    <row r="387" spans="16:18" ht="15.75" customHeight="1" x14ac:dyDescent="0.2">
      <c r="P387" s="73"/>
      <c r="Q387" s="73"/>
      <c r="R387" s="73"/>
    </row>
    <row r="388" spans="16:18" ht="15.75" customHeight="1" x14ac:dyDescent="0.2">
      <c r="P388" s="73"/>
      <c r="Q388" s="73"/>
      <c r="R388" s="73"/>
    </row>
    <row r="389" spans="16:18" ht="15.75" customHeight="1" x14ac:dyDescent="0.2">
      <c r="P389" s="73"/>
      <c r="Q389" s="73"/>
      <c r="R389" s="73"/>
    </row>
    <row r="390" spans="16:18" ht="15.75" customHeight="1" x14ac:dyDescent="0.2">
      <c r="P390" s="73"/>
      <c r="Q390" s="73"/>
      <c r="R390" s="73"/>
    </row>
    <row r="391" spans="16:18" ht="15.75" customHeight="1" x14ac:dyDescent="0.2">
      <c r="P391" s="73"/>
      <c r="Q391" s="73"/>
      <c r="R391" s="73"/>
    </row>
    <row r="392" spans="16:18" ht="15.75" customHeight="1" x14ac:dyDescent="0.2">
      <c r="P392" s="73"/>
      <c r="Q392" s="73"/>
      <c r="R392" s="73"/>
    </row>
    <row r="393" spans="16:18" ht="15.75" customHeight="1" x14ac:dyDescent="0.2">
      <c r="P393" s="73"/>
      <c r="Q393" s="73"/>
      <c r="R393" s="73"/>
    </row>
    <row r="394" spans="16:18" ht="15.75" customHeight="1" x14ac:dyDescent="0.2">
      <c r="P394" s="73"/>
      <c r="Q394" s="73"/>
      <c r="R394" s="73"/>
    </row>
    <row r="395" spans="16:18" ht="15.75" customHeight="1" x14ac:dyDescent="0.2">
      <c r="P395" s="73"/>
      <c r="Q395" s="73"/>
      <c r="R395" s="73"/>
    </row>
    <row r="396" spans="16:18" ht="15.75" customHeight="1" x14ac:dyDescent="0.2">
      <c r="P396" s="73"/>
      <c r="Q396" s="73"/>
      <c r="R396" s="73"/>
    </row>
    <row r="397" spans="16:18" ht="15.75" customHeight="1" x14ac:dyDescent="0.2">
      <c r="P397" s="73"/>
      <c r="Q397" s="73"/>
      <c r="R397" s="73"/>
    </row>
    <row r="398" spans="16:18" ht="15.75" customHeight="1" x14ac:dyDescent="0.2">
      <c r="P398" s="73"/>
      <c r="Q398" s="73"/>
      <c r="R398" s="73"/>
    </row>
    <row r="399" spans="16:18" ht="15.75" customHeight="1" x14ac:dyDescent="0.2">
      <c r="P399" s="73"/>
      <c r="Q399" s="73"/>
      <c r="R399" s="73"/>
    </row>
    <row r="400" spans="16:18" ht="15.75" customHeight="1" x14ac:dyDescent="0.2">
      <c r="P400" s="73"/>
      <c r="Q400" s="73"/>
      <c r="R400" s="73"/>
    </row>
    <row r="401" spans="16:18" ht="15.75" customHeight="1" x14ac:dyDescent="0.2">
      <c r="P401" s="73"/>
      <c r="Q401" s="73"/>
      <c r="R401" s="73"/>
    </row>
    <row r="402" spans="16:18" ht="15.75" customHeight="1" x14ac:dyDescent="0.2">
      <c r="P402" s="73"/>
      <c r="Q402" s="73"/>
      <c r="R402" s="73"/>
    </row>
    <row r="403" spans="16:18" ht="15.75" customHeight="1" x14ac:dyDescent="0.2">
      <c r="P403" s="73"/>
      <c r="Q403" s="73"/>
      <c r="R403" s="73"/>
    </row>
    <row r="404" spans="16:18" ht="15.75" customHeight="1" x14ac:dyDescent="0.2">
      <c r="P404" s="73"/>
      <c r="Q404" s="73"/>
      <c r="R404" s="73"/>
    </row>
    <row r="405" spans="16:18" ht="15.75" customHeight="1" x14ac:dyDescent="0.2">
      <c r="P405" s="73"/>
      <c r="Q405" s="73"/>
      <c r="R405" s="73"/>
    </row>
    <row r="406" spans="16:18" ht="15.75" customHeight="1" x14ac:dyDescent="0.2">
      <c r="P406" s="73"/>
      <c r="Q406" s="73"/>
      <c r="R406" s="73"/>
    </row>
    <row r="407" spans="16:18" ht="15.75" customHeight="1" x14ac:dyDescent="0.2">
      <c r="P407" s="73"/>
      <c r="Q407" s="73"/>
      <c r="R407" s="73"/>
    </row>
    <row r="408" spans="16:18" ht="15.75" customHeight="1" x14ac:dyDescent="0.2">
      <c r="P408" s="73"/>
      <c r="Q408" s="73"/>
      <c r="R408" s="73"/>
    </row>
    <row r="409" spans="16:18" ht="15.75" customHeight="1" x14ac:dyDescent="0.2">
      <c r="P409" s="73"/>
      <c r="Q409" s="73"/>
      <c r="R409" s="73"/>
    </row>
    <row r="410" spans="16:18" ht="15.75" customHeight="1" x14ac:dyDescent="0.2">
      <c r="P410" s="73"/>
      <c r="Q410" s="73"/>
      <c r="R410" s="73"/>
    </row>
    <row r="411" spans="16:18" ht="15.75" customHeight="1" x14ac:dyDescent="0.2">
      <c r="P411" s="73"/>
      <c r="Q411" s="73"/>
      <c r="R411" s="73"/>
    </row>
    <row r="412" spans="16:18" ht="15.75" customHeight="1" x14ac:dyDescent="0.2">
      <c r="P412" s="73"/>
      <c r="Q412" s="73"/>
      <c r="R412" s="73"/>
    </row>
    <row r="413" spans="16:18" ht="15.75" customHeight="1" x14ac:dyDescent="0.2">
      <c r="P413" s="73"/>
      <c r="Q413" s="73"/>
      <c r="R413" s="73"/>
    </row>
    <row r="414" spans="16:18" ht="15.75" customHeight="1" x14ac:dyDescent="0.2">
      <c r="P414" s="73"/>
      <c r="Q414" s="73"/>
      <c r="R414" s="73"/>
    </row>
    <row r="415" spans="16:18" ht="15.75" customHeight="1" x14ac:dyDescent="0.2">
      <c r="P415" s="73"/>
      <c r="Q415" s="73"/>
      <c r="R415" s="73"/>
    </row>
    <row r="416" spans="16:18" ht="15.75" customHeight="1" x14ac:dyDescent="0.2">
      <c r="P416" s="73"/>
      <c r="Q416" s="73"/>
      <c r="R416" s="73"/>
    </row>
    <row r="417" spans="16:18" ht="15.75" customHeight="1" x14ac:dyDescent="0.2">
      <c r="P417" s="73"/>
      <c r="Q417" s="73"/>
      <c r="R417" s="73"/>
    </row>
    <row r="418" spans="16:18" ht="15.75" customHeight="1" x14ac:dyDescent="0.2">
      <c r="P418" s="73"/>
      <c r="Q418" s="73"/>
      <c r="R418" s="73"/>
    </row>
    <row r="419" spans="16:18" ht="15.75" customHeight="1" x14ac:dyDescent="0.2">
      <c r="P419" s="73"/>
      <c r="Q419" s="73"/>
      <c r="R419" s="73"/>
    </row>
    <row r="420" spans="16:18" ht="15.75" customHeight="1" x14ac:dyDescent="0.2">
      <c r="P420" s="73"/>
      <c r="Q420" s="73"/>
      <c r="R420" s="73"/>
    </row>
    <row r="421" spans="16:18" ht="15.75" customHeight="1" x14ac:dyDescent="0.2">
      <c r="P421" s="73"/>
      <c r="Q421" s="73"/>
      <c r="R421" s="73"/>
    </row>
    <row r="422" spans="16:18" ht="15.75" customHeight="1" x14ac:dyDescent="0.2">
      <c r="P422" s="73"/>
      <c r="Q422" s="73"/>
      <c r="R422" s="73"/>
    </row>
    <row r="423" spans="16:18" ht="15.75" customHeight="1" x14ac:dyDescent="0.2">
      <c r="P423" s="73"/>
      <c r="Q423" s="73"/>
      <c r="R423" s="73"/>
    </row>
    <row r="424" spans="16:18" ht="15.75" customHeight="1" x14ac:dyDescent="0.2">
      <c r="P424" s="73"/>
      <c r="Q424" s="73"/>
      <c r="R424" s="73"/>
    </row>
    <row r="425" spans="16:18" ht="15.75" customHeight="1" x14ac:dyDescent="0.2">
      <c r="P425" s="73"/>
      <c r="Q425" s="73"/>
      <c r="R425" s="73"/>
    </row>
    <row r="426" spans="16:18" ht="15.75" customHeight="1" x14ac:dyDescent="0.2">
      <c r="P426" s="73"/>
      <c r="Q426" s="73"/>
      <c r="R426" s="73"/>
    </row>
    <row r="427" spans="16:18" ht="15.75" customHeight="1" x14ac:dyDescent="0.2">
      <c r="P427" s="73"/>
      <c r="Q427" s="73"/>
      <c r="R427" s="73"/>
    </row>
    <row r="428" spans="16:18" ht="15.75" customHeight="1" x14ac:dyDescent="0.2">
      <c r="P428" s="73"/>
      <c r="Q428" s="73"/>
      <c r="R428" s="73"/>
    </row>
    <row r="429" spans="16:18" ht="15.75" customHeight="1" x14ac:dyDescent="0.2">
      <c r="P429" s="73"/>
      <c r="Q429" s="73"/>
      <c r="R429" s="73"/>
    </row>
    <row r="430" spans="16:18" ht="15.75" customHeight="1" x14ac:dyDescent="0.2">
      <c r="P430" s="73"/>
      <c r="Q430" s="73"/>
      <c r="R430" s="73"/>
    </row>
    <row r="431" spans="16:18" ht="15.75" customHeight="1" x14ac:dyDescent="0.2">
      <c r="P431" s="73"/>
      <c r="Q431" s="73"/>
      <c r="R431" s="73"/>
    </row>
    <row r="432" spans="16:18" ht="15.75" customHeight="1" x14ac:dyDescent="0.2">
      <c r="P432" s="73"/>
      <c r="Q432" s="73"/>
      <c r="R432" s="73"/>
    </row>
    <row r="433" spans="16:18" ht="15.75" customHeight="1" x14ac:dyDescent="0.2">
      <c r="P433" s="73"/>
      <c r="Q433" s="73"/>
      <c r="R433" s="73"/>
    </row>
    <row r="434" spans="16:18" ht="15.75" customHeight="1" x14ac:dyDescent="0.2">
      <c r="P434" s="73"/>
      <c r="Q434" s="73"/>
      <c r="R434" s="73"/>
    </row>
    <row r="435" spans="16:18" ht="15.75" customHeight="1" x14ac:dyDescent="0.2">
      <c r="P435" s="73"/>
      <c r="Q435" s="73"/>
      <c r="R435" s="73"/>
    </row>
    <row r="436" spans="16:18" ht="15.75" customHeight="1" x14ac:dyDescent="0.2">
      <c r="P436" s="73"/>
      <c r="Q436" s="73"/>
      <c r="R436" s="73"/>
    </row>
    <row r="437" spans="16:18" ht="15.75" customHeight="1" x14ac:dyDescent="0.2">
      <c r="P437" s="73"/>
      <c r="Q437" s="73"/>
      <c r="R437" s="73"/>
    </row>
    <row r="438" spans="16:18" ht="15.75" customHeight="1" x14ac:dyDescent="0.2">
      <c r="P438" s="73"/>
      <c r="Q438" s="73"/>
      <c r="R438" s="73"/>
    </row>
    <row r="439" spans="16:18" ht="15.75" customHeight="1" x14ac:dyDescent="0.2">
      <c r="P439" s="73"/>
      <c r="Q439" s="73"/>
      <c r="R439" s="73"/>
    </row>
    <row r="440" spans="16:18" ht="15.75" customHeight="1" x14ac:dyDescent="0.2">
      <c r="P440" s="73"/>
      <c r="Q440" s="73"/>
      <c r="R440" s="73"/>
    </row>
    <row r="441" spans="16:18" ht="15.75" customHeight="1" x14ac:dyDescent="0.2">
      <c r="P441" s="73"/>
      <c r="Q441" s="73"/>
      <c r="R441" s="73"/>
    </row>
    <row r="442" spans="16:18" ht="15.75" customHeight="1" x14ac:dyDescent="0.2">
      <c r="P442" s="73"/>
      <c r="Q442" s="73"/>
      <c r="R442" s="73"/>
    </row>
    <row r="443" spans="16:18" ht="15.75" customHeight="1" x14ac:dyDescent="0.2">
      <c r="P443" s="73"/>
      <c r="Q443" s="73"/>
      <c r="R443" s="73"/>
    </row>
    <row r="444" spans="16:18" ht="15.75" customHeight="1" x14ac:dyDescent="0.2">
      <c r="P444" s="73"/>
      <c r="Q444" s="73"/>
      <c r="R444" s="73"/>
    </row>
    <row r="445" spans="16:18" ht="15.75" customHeight="1" x14ac:dyDescent="0.2">
      <c r="P445" s="73"/>
      <c r="Q445" s="73"/>
      <c r="R445" s="73"/>
    </row>
    <row r="446" spans="16:18" ht="15.75" customHeight="1" x14ac:dyDescent="0.2">
      <c r="P446" s="73"/>
      <c r="Q446" s="73"/>
      <c r="R446" s="73"/>
    </row>
    <row r="447" spans="16:18" ht="15.75" customHeight="1" x14ac:dyDescent="0.2">
      <c r="P447" s="73"/>
      <c r="Q447" s="73"/>
      <c r="R447" s="73"/>
    </row>
    <row r="448" spans="16:18" ht="15.75" customHeight="1" x14ac:dyDescent="0.2">
      <c r="P448" s="73"/>
      <c r="Q448" s="73"/>
      <c r="R448" s="73"/>
    </row>
    <row r="449" spans="16:18" ht="15.75" customHeight="1" x14ac:dyDescent="0.2">
      <c r="P449" s="73"/>
      <c r="Q449" s="73"/>
      <c r="R449" s="73"/>
    </row>
    <row r="450" spans="16:18" ht="15.75" customHeight="1" x14ac:dyDescent="0.2">
      <c r="P450" s="73"/>
      <c r="Q450" s="73"/>
      <c r="R450" s="73"/>
    </row>
    <row r="451" spans="16:18" ht="15.75" customHeight="1" x14ac:dyDescent="0.2">
      <c r="P451" s="73"/>
      <c r="Q451" s="73"/>
      <c r="R451" s="73"/>
    </row>
    <row r="452" spans="16:18" ht="15.75" customHeight="1" x14ac:dyDescent="0.2">
      <c r="P452" s="73"/>
      <c r="Q452" s="73"/>
      <c r="R452" s="73"/>
    </row>
    <row r="453" spans="16:18" ht="15.75" customHeight="1" x14ac:dyDescent="0.2">
      <c r="P453" s="73"/>
      <c r="Q453" s="73"/>
      <c r="R453" s="73"/>
    </row>
    <row r="454" spans="16:18" ht="15.75" customHeight="1" x14ac:dyDescent="0.2">
      <c r="P454" s="73"/>
      <c r="Q454" s="73"/>
      <c r="R454" s="73"/>
    </row>
    <row r="455" spans="16:18" ht="15.75" customHeight="1" x14ac:dyDescent="0.2">
      <c r="P455" s="73"/>
      <c r="Q455" s="73"/>
      <c r="R455" s="73"/>
    </row>
    <row r="456" spans="16:18" ht="15.75" customHeight="1" x14ac:dyDescent="0.2">
      <c r="P456" s="73"/>
      <c r="Q456" s="73"/>
      <c r="R456" s="73"/>
    </row>
    <row r="457" spans="16:18" ht="15.75" customHeight="1" x14ac:dyDescent="0.2">
      <c r="P457" s="73"/>
      <c r="Q457" s="73"/>
      <c r="R457" s="73"/>
    </row>
    <row r="458" spans="16:18" ht="15.75" customHeight="1" x14ac:dyDescent="0.2">
      <c r="P458" s="73"/>
      <c r="Q458" s="73"/>
      <c r="R458" s="73"/>
    </row>
    <row r="459" spans="16:18" ht="15.75" customHeight="1" x14ac:dyDescent="0.2">
      <c r="P459" s="73"/>
      <c r="Q459" s="73"/>
      <c r="R459" s="73"/>
    </row>
    <row r="460" spans="16:18" ht="15.75" customHeight="1" x14ac:dyDescent="0.2">
      <c r="P460" s="73"/>
      <c r="Q460" s="73"/>
      <c r="R460" s="73"/>
    </row>
    <row r="461" spans="16:18" ht="15.75" customHeight="1" x14ac:dyDescent="0.2">
      <c r="P461" s="73"/>
      <c r="Q461" s="73"/>
      <c r="R461" s="73"/>
    </row>
    <row r="462" spans="16:18" ht="15.75" customHeight="1" x14ac:dyDescent="0.2">
      <c r="P462" s="73"/>
      <c r="Q462" s="73"/>
      <c r="R462" s="73"/>
    </row>
    <row r="463" spans="16:18" ht="15.75" customHeight="1" x14ac:dyDescent="0.2">
      <c r="P463" s="73"/>
      <c r="Q463" s="73"/>
      <c r="R463" s="73"/>
    </row>
    <row r="464" spans="16:18" ht="15.75" customHeight="1" x14ac:dyDescent="0.2">
      <c r="P464" s="73"/>
      <c r="Q464" s="73"/>
      <c r="R464" s="73"/>
    </row>
    <row r="465" spans="16:18" ht="15.75" customHeight="1" x14ac:dyDescent="0.2">
      <c r="P465" s="73"/>
      <c r="Q465" s="73"/>
      <c r="R465" s="73"/>
    </row>
    <row r="466" spans="16:18" ht="15.75" customHeight="1" x14ac:dyDescent="0.2">
      <c r="P466" s="73"/>
      <c r="Q466" s="73"/>
      <c r="R466" s="73"/>
    </row>
    <row r="467" spans="16:18" ht="15.75" customHeight="1" x14ac:dyDescent="0.2">
      <c r="P467" s="73"/>
      <c r="Q467" s="73"/>
      <c r="R467" s="73"/>
    </row>
    <row r="468" spans="16:18" ht="15.75" customHeight="1" x14ac:dyDescent="0.2">
      <c r="P468" s="73"/>
      <c r="Q468" s="73"/>
      <c r="R468" s="73"/>
    </row>
    <row r="469" spans="16:18" ht="15.75" customHeight="1" x14ac:dyDescent="0.2">
      <c r="P469" s="73"/>
      <c r="Q469" s="73"/>
      <c r="R469" s="73"/>
    </row>
    <row r="470" spans="16:18" ht="15.75" customHeight="1" x14ac:dyDescent="0.2">
      <c r="P470" s="73"/>
      <c r="Q470" s="73"/>
      <c r="R470" s="73"/>
    </row>
    <row r="471" spans="16:18" ht="15.75" customHeight="1" x14ac:dyDescent="0.2">
      <c r="P471" s="73"/>
      <c r="Q471" s="73"/>
      <c r="R471" s="73"/>
    </row>
    <row r="472" spans="16:18" ht="15.75" customHeight="1" x14ac:dyDescent="0.2">
      <c r="P472" s="73"/>
      <c r="Q472" s="73"/>
      <c r="R472" s="73"/>
    </row>
    <row r="473" spans="16:18" ht="15.75" customHeight="1" x14ac:dyDescent="0.2">
      <c r="P473" s="73"/>
      <c r="Q473" s="73"/>
      <c r="R473" s="73"/>
    </row>
    <row r="474" spans="16:18" ht="15.75" customHeight="1" x14ac:dyDescent="0.2">
      <c r="P474" s="73"/>
      <c r="Q474" s="73"/>
      <c r="R474" s="73"/>
    </row>
    <row r="475" spans="16:18" ht="15.75" customHeight="1" x14ac:dyDescent="0.2">
      <c r="P475" s="73"/>
      <c r="Q475" s="73"/>
      <c r="R475" s="73"/>
    </row>
    <row r="476" spans="16:18" ht="15.75" customHeight="1" x14ac:dyDescent="0.2">
      <c r="P476" s="73"/>
      <c r="Q476" s="73"/>
      <c r="R476" s="73"/>
    </row>
    <row r="477" spans="16:18" ht="15.75" customHeight="1" x14ac:dyDescent="0.2">
      <c r="P477" s="73"/>
      <c r="Q477" s="73"/>
      <c r="R477" s="73"/>
    </row>
    <row r="478" spans="16:18" ht="15.75" customHeight="1" x14ac:dyDescent="0.2">
      <c r="P478" s="73"/>
      <c r="Q478" s="73"/>
      <c r="R478" s="73"/>
    </row>
    <row r="479" spans="16:18" ht="15.75" customHeight="1" x14ac:dyDescent="0.2">
      <c r="P479" s="73"/>
      <c r="Q479" s="73"/>
      <c r="R479" s="73"/>
    </row>
    <row r="480" spans="16:18" ht="15.75" customHeight="1" x14ac:dyDescent="0.2">
      <c r="P480" s="73"/>
      <c r="Q480" s="73"/>
      <c r="R480" s="73"/>
    </row>
    <row r="481" spans="16:18" ht="15.75" customHeight="1" x14ac:dyDescent="0.2">
      <c r="P481" s="73"/>
      <c r="Q481" s="73"/>
      <c r="R481" s="73"/>
    </row>
    <row r="482" spans="16:18" ht="15.75" customHeight="1" x14ac:dyDescent="0.2">
      <c r="P482" s="73"/>
      <c r="Q482" s="73"/>
      <c r="R482" s="73"/>
    </row>
    <row r="483" spans="16:18" ht="15.75" customHeight="1" x14ac:dyDescent="0.2">
      <c r="P483" s="73"/>
      <c r="Q483" s="73"/>
      <c r="R483" s="73"/>
    </row>
    <row r="484" spans="16:18" ht="15.75" customHeight="1" x14ac:dyDescent="0.2">
      <c r="P484" s="73"/>
      <c r="Q484" s="73"/>
      <c r="R484" s="73"/>
    </row>
    <row r="485" spans="16:18" ht="15.75" customHeight="1" x14ac:dyDescent="0.2">
      <c r="P485" s="73"/>
      <c r="Q485" s="73"/>
      <c r="R485" s="73"/>
    </row>
    <row r="486" spans="16:18" ht="15.75" customHeight="1" x14ac:dyDescent="0.2">
      <c r="P486" s="73"/>
      <c r="Q486" s="73"/>
      <c r="R486" s="73"/>
    </row>
    <row r="487" spans="16:18" ht="15.75" customHeight="1" x14ac:dyDescent="0.2">
      <c r="P487" s="73"/>
      <c r="Q487" s="73"/>
      <c r="R487" s="73"/>
    </row>
    <row r="488" spans="16:18" ht="15.75" customHeight="1" x14ac:dyDescent="0.2">
      <c r="P488" s="73"/>
      <c r="Q488" s="73"/>
      <c r="R488" s="73"/>
    </row>
    <row r="489" spans="16:18" ht="15.75" customHeight="1" x14ac:dyDescent="0.2">
      <c r="P489" s="73"/>
      <c r="Q489" s="73"/>
      <c r="R489" s="73"/>
    </row>
    <row r="490" spans="16:18" ht="15.75" customHeight="1" x14ac:dyDescent="0.2">
      <c r="P490" s="73"/>
      <c r="Q490" s="73"/>
      <c r="R490" s="73"/>
    </row>
    <row r="491" spans="16:18" ht="15.75" customHeight="1" x14ac:dyDescent="0.2">
      <c r="P491" s="73"/>
      <c r="Q491" s="73"/>
      <c r="R491" s="73"/>
    </row>
    <row r="492" spans="16:18" ht="15.75" customHeight="1" x14ac:dyDescent="0.2">
      <c r="P492" s="73"/>
      <c r="Q492" s="73"/>
      <c r="R492" s="73"/>
    </row>
    <row r="493" spans="16:18" ht="15.75" customHeight="1" x14ac:dyDescent="0.2">
      <c r="P493" s="73"/>
      <c r="Q493" s="73"/>
      <c r="R493" s="73"/>
    </row>
    <row r="494" spans="16:18" ht="15.75" customHeight="1" x14ac:dyDescent="0.2">
      <c r="P494" s="73"/>
      <c r="Q494" s="73"/>
      <c r="R494" s="73"/>
    </row>
    <row r="495" spans="16:18" ht="15.75" customHeight="1" x14ac:dyDescent="0.2">
      <c r="P495" s="73"/>
      <c r="Q495" s="73"/>
      <c r="R495" s="73"/>
    </row>
    <row r="496" spans="16:18" ht="15.75" customHeight="1" x14ac:dyDescent="0.2">
      <c r="P496" s="73"/>
      <c r="Q496" s="73"/>
      <c r="R496" s="73"/>
    </row>
    <row r="497" spans="16:18" ht="15.75" customHeight="1" x14ac:dyDescent="0.2">
      <c r="P497" s="73"/>
      <c r="Q497" s="73"/>
      <c r="R497" s="73"/>
    </row>
    <row r="498" spans="16:18" ht="15.75" customHeight="1" x14ac:dyDescent="0.2">
      <c r="P498" s="73"/>
      <c r="Q498" s="73"/>
      <c r="R498" s="73"/>
    </row>
    <row r="499" spans="16:18" ht="15.75" customHeight="1" x14ac:dyDescent="0.2">
      <c r="P499" s="73"/>
      <c r="Q499" s="73"/>
      <c r="R499" s="73"/>
    </row>
    <row r="500" spans="16:18" ht="15.75" customHeight="1" x14ac:dyDescent="0.2">
      <c r="P500" s="73"/>
      <c r="Q500" s="73"/>
      <c r="R500" s="73"/>
    </row>
    <row r="501" spans="16:18" ht="15.75" customHeight="1" x14ac:dyDescent="0.2">
      <c r="P501" s="73"/>
      <c r="Q501" s="73"/>
      <c r="R501" s="73"/>
    </row>
    <row r="502" spans="16:18" ht="15.75" customHeight="1" x14ac:dyDescent="0.2">
      <c r="P502" s="73"/>
      <c r="Q502" s="73"/>
      <c r="R502" s="73"/>
    </row>
    <row r="503" spans="16:18" ht="15.75" customHeight="1" x14ac:dyDescent="0.2">
      <c r="P503" s="73"/>
      <c r="Q503" s="73"/>
      <c r="R503" s="73"/>
    </row>
    <row r="504" spans="16:18" ht="15.75" customHeight="1" x14ac:dyDescent="0.2">
      <c r="P504" s="73"/>
      <c r="Q504" s="73"/>
      <c r="R504" s="73"/>
    </row>
    <row r="505" spans="16:18" ht="15.75" customHeight="1" x14ac:dyDescent="0.2">
      <c r="P505" s="73"/>
      <c r="Q505" s="73"/>
      <c r="R505" s="73"/>
    </row>
    <row r="506" spans="16:18" ht="15.75" customHeight="1" x14ac:dyDescent="0.2">
      <c r="P506" s="73"/>
      <c r="Q506" s="73"/>
      <c r="R506" s="73"/>
    </row>
    <row r="507" spans="16:18" ht="15.75" customHeight="1" x14ac:dyDescent="0.2">
      <c r="P507" s="73"/>
      <c r="Q507" s="73"/>
      <c r="R507" s="73"/>
    </row>
    <row r="508" spans="16:18" ht="15.75" customHeight="1" x14ac:dyDescent="0.2">
      <c r="P508" s="73"/>
      <c r="Q508" s="73"/>
      <c r="R508" s="73"/>
    </row>
    <row r="509" spans="16:18" ht="15.75" customHeight="1" x14ac:dyDescent="0.2">
      <c r="P509" s="73"/>
      <c r="Q509" s="73"/>
      <c r="R509" s="73"/>
    </row>
    <row r="510" spans="16:18" ht="15.75" customHeight="1" x14ac:dyDescent="0.2">
      <c r="P510" s="73"/>
      <c r="Q510" s="73"/>
      <c r="R510" s="73"/>
    </row>
    <row r="511" spans="16:18" ht="15.75" customHeight="1" x14ac:dyDescent="0.2">
      <c r="P511" s="73"/>
      <c r="Q511" s="73"/>
      <c r="R511" s="73"/>
    </row>
    <row r="512" spans="16:18" ht="15.75" customHeight="1" x14ac:dyDescent="0.2">
      <c r="P512" s="73"/>
      <c r="Q512" s="73"/>
      <c r="R512" s="73"/>
    </row>
    <row r="513" spans="16:18" ht="15.75" customHeight="1" x14ac:dyDescent="0.2">
      <c r="P513" s="73"/>
      <c r="Q513" s="73"/>
      <c r="R513" s="73"/>
    </row>
    <row r="514" spans="16:18" ht="15.75" customHeight="1" x14ac:dyDescent="0.2">
      <c r="P514" s="73"/>
      <c r="Q514" s="73"/>
      <c r="R514" s="73"/>
    </row>
    <row r="515" spans="16:18" ht="15.75" customHeight="1" x14ac:dyDescent="0.2">
      <c r="P515" s="73"/>
      <c r="Q515" s="73"/>
      <c r="R515" s="73"/>
    </row>
    <row r="516" spans="16:18" ht="15.75" customHeight="1" x14ac:dyDescent="0.2">
      <c r="P516" s="73"/>
      <c r="Q516" s="73"/>
      <c r="R516" s="73"/>
    </row>
    <row r="517" spans="16:18" ht="15.75" customHeight="1" x14ac:dyDescent="0.2">
      <c r="P517" s="73"/>
      <c r="Q517" s="73"/>
      <c r="R517" s="73"/>
    </row>
    <row r="518" spans="16:18" ht="15.75" customHeight="1" x14ac:dyDescent="0.2">
      <c r="P518" s="73"/>
      <c r="Q518" s="73"/>
      <c r="R518" s="73"/>
    </row>
    <row r="519" spans="16:18" ht="15.75" customHeight="1" x14ac:dyDescent="0.2">
      <c r="P519" s="73"/>
      <c r="Q519" s="73"/>
      <c r="R519" s="73"/>
    </row>
    <row r="520" spans="16:18" ht="15.75" customHeight="1" x14ac:dyDescent="0.2">
      <c r="P520" s="73"/>
      <c r="Q520" s="73"/>
      <c r="R520" s="73"/>
    </row>
    <row r="521" spans="16:18" ht="15.75" customHeight="1" x14ac:dyDescent="0.2">
      <c r="P521" s="73"/>
      <c r="Q521" s="73"/>
      <c r="R521" s="73"/>
    </row>
    <row r="522" spans="16:18" ht="15.75" customHeight="1" x14ac:dyDescent="0.2">
      <c r="P522" s="73"/>
      <c r="Q522" s="73"/>
      <c r="R522" s="73"/>
    </row>
    <row r="523" spans="16:18" ht="15.75" customHeight="1" x14ac:dyDescent="0.2">
      <c r="P523" s="73"/>
      <c r="Q523" s="73"/>
      <c r="R523" s="73"/>
    </row>
    <row r="524" spans="16:18" ht="15.75" customHeight="1" x14ac:dyDescent="0.2">
      <c r="P524" s="73"/>
      <c r="Q524" s="73"/>
      <c r="R524" s="73"/>
    </row>
    <row r="525" spans="16:18" ht="15.75" customHeight="1" x14ac:dyDescent="0.2">
      <c r="P525" s="73"/>
      <c r="Q525" s="73"/>
      <c r="R525" s="73"/>
    </row>
    <row r="526" spans="16:18" ht="15.75" customHeight="1" x14ac:dyDescent="0.2">
      <c r="P526" s="73"/>
      <c r="Q526" s="73"/>
      <c r="R526" s="73"/>
    </row>
    <row r="527" spans="16:18" ht="15.75" customHeight="1" x14ac:dyDescent="0.2">
      <c r="P527" s="73"/>
      <c r="Q527" s="73"/>
      <c r="R527" s="73"/>
    </row>
    <row r="528" spans="16:18" ht="15.75" customHeight="1" x14ac:dyDescent="0.2">
      <c r="P528" s="73"/>
      <c r="Q528" s="73"/>
      <c r="R528" s="73"/>
    </row>
    <row r="529" spans="16:18" ht="15.75" customHeight="1" x14ac:dyDescent="0.2">
      <c r="P529" s="73"/>
      <c r="Q529" s="73"/>
      <c r="R529" s="73"/>
    </row>
    <row r="530" spans="16:18" ht="15.75" customHeight="1" x14ac:dyDescent="0.2">
      <c r="P530" s="73"/>
      <c r="Q530" s="73"/>
      <c r="R530" s="73"/>
    </row>
    <row r="531" spans="16:18" ht="15.75" customHeight="1" x14ac:dyDescent="0.2">
      <c r="P531" s="73"/>
      <c r="Q531" s="73"/>
      <c r="R531" s="73"/>
    </row>
    <row r="532" spans="16:18" ht="15.75" customHeight="1" x14ac:dyDescent="0.2">
      <c r="P532" s="73"/>
      <c r="Q532" s="73"/>
      <c r="R532" s="73"/>
    </row>
    <row r="533" spans="16:18" ht="15.75" customHeight="1" x14ac:dyDescent="0.2">
      <c r="P533" s="73"/>
      <c r="Q533" s="73"/>
      <c r="R533" s="73"/>
    </row>
    <row r="534" spans="16:18" ht="15.75" customHeight="1" x14ac:dyDescent="0.2">
      <c r="P534" s="73"/>
      <c r="Q534" s="73"/>
      <c r="R534" s="73"/>
    </row>
    <row r="535" spans="16:18" ht="15.75" customHeight="1" x14ac:dyDescent="0.2">
      <c r="P535" s="73"/>
      <c r="Q535" s="73"/>
      <c r="R535" s="73"/>
    </row>
    <row r="536" spans="16:18" ht="15.75" customHeight="1" x14ac:dyDescent="0.2">
      <c r="P536" s="73"/>
      <c r="Q536" s="73"/>
      <c r="R536" s="73"/>
    </row>
    <row r="537" spans="16:18" ht="15.75" customHeight="1" x14ac:dyDescent="0.2">
      <c r="P537" s="73"/>
      <c r="Q537" s="73"/>
      <c r="R537" s="73"/>
    </row>
    <row r="538" spans="16:18" ht="15.75" customHeight="1" x14ac:dyDescent="0.2">
      <c r="P538" s="73"/>
      <c r="Q538" s="73"/>
      <c r="R538" s="73"/>
    </row>
    <row r="539" spans="16:18" ht="15.75" customHeight="1" x14ac:dyDescent="0.2">
      <c r="P539" s="73"/>
      <c r="Q539" s="73"/>
      <c r="R539" s="73"/>
    </row>
    <row r="540" spans="16:18" ht="15.75" customHeight="1" x14ac:dyDescent="0.2">
      <c r="P540" s="73"/>
      <c r="Q540" s="73"/>
      <c r="R540" s="73"/>
    </row>
    <row r="541" spans="16:18" ht="15.75" customHeight="1" x14ac:dyDescent="0.2">
      <c r="P541" s="73"/>
      <c r="Q541" s="73"/>
      <c r="R541" s="73"/>
    </row>
    <row r="542" spans="16:18" ht="15.75" customHeight="1" x14ac:dyDescent="0.2">
      <c r="P542" s="73"/>
      <c r="Q542" s="73"/>
      <c r="R542" s="73"/>
    </row>
    <row r="543" spans="16:18" ht="15.75" customHeight="1" x14ac:dyDescent="0.2">
      <c r="P543" s="73"/>
      <c r="Q543" s="73"/>
      <c r="R543" s="73"/>
    </row>
    <row r="544" spans="16:18" ht="15.75" customHeight="1" x14ac:dyDescent="0.2">
      <c r="P544" s="73"/>
      <c r="Q544" s="73"/>
      <c r="R544" s="73"/>
    </row>
    <row r="545" spans="16:18" ht="15.75" customHeight="1" x14ac:dyDescent="0.2">
      <c r="P545" s="73"/>
      <c r="Q545" s="73"/>
      <c r="R545" s="73"/>
    </row>
    <row r="546" spans="16:18" ht="15.75" customHeight="1" x14ac:dyDescent="0.2">
      <c r="P546" s="73"/>
      <c r="Q546" s="73"/>
      <c r="R546" s="73"/>
    </row>
    <row r="547" spans="16:18" ht="15.75" customHeight="1" x14ac:dyDescent="0.2">
      <c r="P547" s="73"/>
      <c r="Q547" s="73"/>
      <c r="R547" s="73"/>
    </row>
    <row r="548" spans="16:18" ht="15.75" customHeight="1" x14ac:dyDescent="0.2">
      <c r="P548" s="73"/>
      <c r="Q548" s="73"/>
      <c r="R548" s="73"/>
    </row>
    <row r="549" spans="16:18" ht="15.75" customHeight="1" x14ac:dyDescent="0.2">
      <c r="P549" s="73"/>
      <c r="Q549" s="73"/>
      <c r="R549" s="73"/>
    </row>
    <row r="550" spans="16:18" ht="15.75" customHeight="1" x14ac:dyDescent="0.2">
      <c r="P550" s="73"/>
      <c r="Q550" s="73"/>
      <c r="R550" s="73"/>
    </row>
    <row r="551" spans="16:18" ht="15.75" customHeight="1" x14ac:dyDescent="0.2">
      <c r="P551" s="73"/>
      <c r="Q551" s="73"/>
      <c r="R551" s="73"/>
    </row>
    <row r="552" spans="16:18" ht="15.75" customHeight="1" x14ac:dyDescent="0.2">
      <c r="P552" s="73"/>
      <c r="Q552" s="73"/>
      <c r="R552" s="73"/>
    </row>
    <row r="553" spans="16:18" ht="15.75" customHeight="1" x14ac:dyDescent="0.2">
      <c r="P553" s="73"/>
      <c r="Q553" s="73"/>
      <c r="R553" s="73"/>
    </row>
    <row r="554" spans="16:18" ht="15.75" customHeight="1" x14ac:dyDescent="0.2">
      <c r="P554" s="73"/>
      <c r="Q554" s="73"/>
      <c r="R554" s="73"/>
    </row>
    <row r="555" spans="16:18" ht="15.75" customHeight="1" x14ac:dyDescent="0.2">
      <c r="P555" s="73"/>
      <c r="Q555" s="73"/>
      <c r="R555" s="73"/>
    </row>
    <row r="556" spans="16:18" ht="15.75" customHeight="1" x14ac:dyDescent="0.2">
      <c r="P556" s="73"/>
      <c r="Q556" s="73"/>
      <c r="R556" s="73"/>
    </row>
    <row r="557" spans="16:18" ht="15.75" customHeight="1" x14ac:dyDescent="0.2">
      <c r="P557" s="73"/>
      <c r="Q557" s="73"/>
      <c r="R557" s="73"/>
    </row>
    <row r="558" spans="16:18" ht="15.75" customHeight="1" x14ac:dyDescent="0.2">
      <c r="P558" s="73"/>
      <c r="Q558" s="73"/>
      <c r="R558" s="73"/>
    </row>
    <row r="559" spans="16:18" ht="15.75" customHeight="1" x14ac:dyDescent="0.2">
      <c r="P559" s="73"/>
      <c r="Q559" s="73"/>
      <c r="R559" s="73"/>
    </row>
    <row r="560" spans="16:18" ht="15.75" customHeight="1" x14ac:dyDescent="0.2">
      <c r="P560" s="73"/>
      <c r="Q560" s="73"/>
      <c r="R560" s="73"/>
    </row>
    <row r="561" spans="16:18" ht="15.75" customHeight="1" x14ac:dyDescent="0.2">
      <c r="P561" s="73"/>
      <c r="Q561" s="73"/>
      <c r="R561" s="73"/>
    </row>
    <row r="562" spans="16:18" ht="15.75" customHeight="1" x14ac:dyDescent="0.2">
      <c r="P562" s="73"/>
      <c r="Q562" s="73"/>
      <c r="R562" s="73"/>
    </row>
    <row r="563" spans="16:18" ht="15.75" customHeight="1" x14ac:dyDescent="0.2">
      <c r="P563" s="73"/>
      <c r="Q563" s="73"/>
      <c r="R563" s="73"/>
    </row>
    <row r="564" spans="16:18" ht="15.75" customHeight="1" x14ac:dyDescent="0.2">
      <c r="P564" s="73"/>
      <c r="Q564" s="73"/>
      <c r="R564" s="73"/>
    </row>
    <row r="565" spans="16:18" ht="15.75" customHeight="1" x14ac:dyDescent="0.2">
      <c r="P565" s="73"/>
      <c r="Q565" s="73"/>
      <c r="R565" s="73"/>
    </row>
    <row r="566" spans="16:18" ht="15.75" customHeight="1" x14ac:dyDescent="0.2">
      <c r="P566" s="73"/>
      <c r="Q566" s="73"/>
      <c r="R566" s="73"/>
    </row>
    <row r="567" spans="16:18" ht="15.75" customHeight="1" x14ac:dyDescent="0.2">
      <c r="P567" s="73"/>
      <c r="Q567" s="73"/>
      <c r="R567" s="73"/>
    </row>
    <row r="568" spans="16:18" ht="15.75" customHeight="1" x14ac:dyDescent="0.2">
      <c r="P568" s="73"/>
      <c r="Q568" s="73"/>
      <c r="R568" s="73"/>
    </row>
    <row r="569" spans="16:18" ht="15.75" customHeight="1" x14ac:dyDescent="0.2">
      <c r="P569" s="73"/>
      <c r="Q569" s="73"/>
      <c r="R569" s="73"/>
    </row>
    <row r="570" spans="16:18" ht="15.75" customHeight="1" x14ac:dyDescent="0.2">
      <c r="P570" s="73"/>
      <c r="Q570" s="73"/>
      <c r="R570" s="73"/>
    </row>
    <row r="571" spans="16:18" ht="15.75" customHeight="1" x14ac:dyDescent="0.2">
      <c r="P571" s="73"/>
      <c r="Q571" s="73"/>
      <c r="R571" s="73"/>
    </row>
    <row r="572" spans="16:18" ht="15.75" customHeight="1" x14ac:dyDescent="0.2">
      <c r="P572" s="73"/>
      <c r="Q572" s="73"/>
      <c r="R572" s="73"/>
    </row>
    <row r="573" spans="16:18" ht="15.75" customHeight="1" x14ac:dyDescent="0.2">
      <c r="P573" s="73"/>
      <c r="Q573" s="73"/>
      <c r="R573" s="73"/>
    </row>
    <row r="574" spans="16:18" ht="15.75" customHeight="1" x14ac:dyDescent="0.2">
      <c r="P574" s="73"/>
      <c r="Q574" s="73"/>
      <c r="R574" s="73"/>
    </row>
    <row r="575" spans="16:18" ht="15.75" customHeight="1" x14ac:dyDescent="0.2">
      <c r="P575" s="73"/>
      <c r="Q575" s="73"/>
      <c r="R575" s="73"/>
    </row>
    <row r="576" spans="16:18" ht="15.75" customHeight="1" x14ac:dyDescent="0.2">
      <c r="P576" s="73"/>
      <c r="Q576" s="73"/>
      <c r="R576" s="73"/>
    </row>
    <row r="577" spans="16:18" ht="15.75" customHeight="1" x14ac:dyDescent="0.2">
      <c r="P577" s="73"/>
      <c r="Q577" s="73"/>
      <c r="R577" s="73"/>
    </row>
    <row r="578" spans="16:18" ht="15.75" customHeight="1" x14ac:dyDescent="0.2">
      <c r="P578" s="73"/>
      <c r="Q578" s="73"/>
      <c r="R578" s="73"/>
    </row>
    <row r="579" spans="16:18" ht="15.75" customHeight="1" x14ac:dyDescent="0.2">
      <c r="P579" s="73"/>
      <c r="Q579" s="73"/>
      <c r="R579" s="73"/>
    </row>
    <row r="580" spans="16:18" ht="15.75" customHeight="1" x14ac:dyDescent="0.2">
      <c r="P580" s="73"/>
      <c r="Q580" s="73"/>
      <c r="R580" s="73"/>
    </row>
    <row r="581" spans="16:18" ht="15.75" customHeight="1" x14ac:dyDescent="0.2">
      <c r="P581" s="73"/>
      <c r="Q581" s="73"/>
      <c r="R581" s="73"/>
    </row>
    <row r="582" spans="16:18" ht="15.75" customHeight="1" x14ac:dyDescent="0.2">
      <c r="P582" s="73"/>
      <c r="Q582" s="73"/>
      <c r="R582" s="73"/>
    </row>
    <row r="583" spans="16:18" ht="15.75" customHeight="1" x14ac:dyDescent="0.2">
      <c r="P583" s="73"/>
      <c r="Q583" s="73"/>
      <c r="R583" s="73"/>
    </row>
    <row r="584" spans="16:18" ht="15.75" customHeight="1" x14ac:dyDescent="0.2">
      <c r="P584" s="73"/>
      <c r="Q584" s="73"/>
      <c r="R584" s="73"/>
    </row>
    <row r="585" spans="16:18" ht="15.75" customHeight="1" x14ac:dyDescent="0.2">
      <c r="P585" s="73"/>
      <c r="Q585" s="73"/>
      <c r="R585" s="73"/>
    </row>
    <row r="586" spans="16:18" ht="15.75" customHeight="1" x14ac:dyDescent="0.2">
      <c r="P586" s="73"/>
      <c r="Q586" s="73"/>
      <c r="R586" s="73"/>
    </row>
    <row r="587" spans="16:18" ht="15.75" customHeight="1" x14ac:dyDescent="0.2">
      <c r="P587" s="73"/>
      <c r="Q587" s="73"/>
      <c r="R587" s="73"/>
    </row>
    <row r="588" spans="16:18" ht="15.75" customHeight="1" x14ac:dyDescent="0.2">
      <c r="P588" s="73"/>
      <c r="Q588" s="73"/>
      <c r="R588" s="73"/>
    </row>
    <row r="589" spans="16:18" ht="15.75" customHeight="1" x14ac:dyDescent="0.2">
      <c r="P589" s="73"/>
      <c r="Q589" s="73"/>
      <c r="R589" s="73"/>
    </row>
    <row r="590" spans="16:18" ht="15.75" customHeight="1" x14ac:dyDescent="0.2">
      <c r="P590" s="73"/>
      <c r="Q590" s="73"/>
      <c r="R590" s="73"/>
    </row>
    <row r="591" spans="16:18" ht="15.75" customHeight="1" x14ac:dyDescent="0.2">
      <c r="P591" s="73"/>
      <c r="Q591" s="73"/>
      <c r="R591" s="73"/>
    </row>
    <row r="592" spans="16:18" ht="15.75" customHeight="1" x14ac:dyDescent="0.2">
      <c r="P592" s="73"/>
      <c r="Q592" s="73"/>
      <c r="R592" s="73"/>
    </row>
    <row r="593" spans="16:18" ht="15.75" customHeight="1" x14ac:dyDescent="0.2">
      <c r="P593" s="73"/>
      <c r="Q593" s="73"/>
      <c r="R593" s="73"/>
    </row>
    <row r="594" spans="16:18" ht="15.75" customHeight="1" x14ac:dyDescent="0.2">
      <c r="P594" s="73"/>
      <c r="Q594" s="73"/>
      <c r="R594" s="73"/>
    </row>
    <row r="595" spans="16:18" ht="15.75" customHeight="1" x14ac:dyDescent="0.2">
      <c r="P595" s="73"/>
      <c r="Q595" s="73"/>
      <c r="R595" s="73"/>
    </row>
    <row r="596" spans="16:18" ht="15.75" customHeight="1" x14ac:dyDescent="0.2">
      <c r="P596" s="73"/>
      <c r="Q596" s="73"/>
      <c r="R596" s="73"/>
    </row>
    <row r="597" spans="16:18" ht="15.75" customHeight="1" x14ac:dyDescent="0.2">
      <c r="P597" s="73"/>
      <c r="Q597" s="73"/>
      <c r="R597" s="73"/>
    </row>
    <row r="598" spans="16:18" ht="15.75" customHeight="1" x14ac:dyDescent="0.2">
      <c r="P598" s="73"/>
      <c r="Q598" s="73"/>
      <c r="R598" s="73"/>
    </row>
    <row r="599" spans="16:18" ht="15.75" customHeight="1" x14ac:dyDescent="0.2">
      <c r="P599" s="73"/>
      <c r="Q599" s="73"/>
      <c r="R599" s="73"/>
    </row>
    <row r="600" spans="16:18" ht="15.75" customHeight="1" x14ac:dyDescent="0.2">
      <c r="P600" s="73"/>
      <c r="Q600" s="73"/>
      <c r="R600" s="73"/>
    </row>
    <row r="601" spans="16:18" ht="15.75" customHeight="1" x14ac:dyDescent="0.2">
      <c r="P601" s="73"/>
      <c r="Q601" s="73"/>
      <c r="R601" s="73"/>
    </row>
    <row r="602" spans="16:18" ht="15.75" customHeight="1" x14ac:dyDescent="0.2">
      <c r="P602" s="73"/>
      <c r="Q602" s="73"/>
      <c r="R602" s="73"/>
    </row>
    <row r="603" spans="16:18" ht="15.75" customHeight="1" x14ac:dyDescent="0.2">
      <c r="P603" s="73"/>
      <c r="Q603" s="73"/>
      <c r="R603" s="73"/>
    </row>
    <row r="604" spans="16:18" ht="15.75" customHeight="1" x14ac:dyDescent="0.2">
      <c r="P604" s="73"/>
      <c r="Q604" s="73"/>
      <c r="R604" s="73"/>
    </row>
    <row r="605" spans="16:18" ht="15.75" customHeight="1" x14ac:dyDescent="0.2">
      <c r="P605" s="73"/>
      <c r="Q605" s="73"/>
      <c r="R605" s="73"/>
    </row>
    <row r="606" spans="16:18" ht="15.75" customHeight="1" x14ac:dyDescent="0.2">
      <c r="P606" s="73"/>
      <c r="Q606" s="73"/>
      <c r="R606" s="73"/>
    </row>
    <row r="607" spans="16:18" ht="15.75" customHeight="1" x14ac:dyDescent="0.2">
      <c r="P607" s="73"/>
      <c r="Q607" s="73"/>
      <c r="R607" s="73"/>
    </row>
    <row r="608" spans="16:18" ht="15.75" customHeight="1" x14ac:dyDescent="0.2">
      <c r="P608" s="73"/>
      <c r="Q608" s="73"/>
      <c r="R608" s="73"/>
    </row>
    <row r="609" spans="16:18" ht="15.75" customHeight="1" x14ac:dyDescent="0.2">
      <c r="P609" s="73"/>
      <c r="Q609" s="73"/>
      <c r="R609" s="73"/>
    </row>
    <row r="610" spans="16:18" ht="15.75" customHeight="1" x14ac:dyDescent="0.2">
      <c r="P610" s="73"/>
      <c r="Q610" s="73"/>
      <c r="R610" s="73"/>
    </row>
    <row r="611" spans="16:18" ht="15.75" customHeight="1" x14ac:dyDescent="0.2">
      <c r="P611" s="73"/>
      <c r="Q611" s="73"/>
      <c r="R611" s="73"/>
    </row>
    <row r="612" spans="16:18" ht="15.75" customHeight="1" x14ac:dyDescent="0.2">
      <c r="P612" s="73"/>
      <c r="Q612" s="73"/>
      <c r="R612" s="73"/>
    </row>
    <row r="613" spans="16:18" ht="15.75" customHeight="1" x14ac:dyDescent="0.2">
      <c r="P613" s="73"/>
      <c r="Q613" s="73"/>
      <c r="R613" s="73"/>
    </row>
    <row r="614" spans="16:18" ht="15.75" customHeight="1" x14ac:dyDescent="0.2">
      <c r="P614" s="73"/>
      <c r="Q614" s="73"/>
      <c r="R614" s="73"/>
    </row>
    <row r="615" spans="16:18" ht="15.75" customHeight="1" x14ac:dyDescent="0.2">
      <c r="P615" s="73"/>
      <c r="Q615" s="73"/>
      <c r="R615" s="73"/>
    </row>
    <row r="616" spans="16:18" ht="15.75" customHeight="1" x14ac:dyDescent="0.2">
      <c r="P616" s="73"/>
      <c r="Q616" s="73"/>
      <c r="R616" s="73"/>
    </row>
    <row r="617" spans="16:18" ht="15.75" customHeight="1" x14ac:dyDescent="0.2">
      <c r="P617" s="73"/>
      <c r="Q617" s="73"/>
      <c r="R617" s="73"/>
    </row>
    <row r="618" spans="16:18" ht="15.75" customHeight="1" x14ac:dyDescent="0.2">
      <c r="P618" s="73"/>
      <c r="Q618" s="73"/>
      <c r="R618" s="73"/>
    </row>
    <row r="619" spans="16:18" ht="15.75" customHeight="1" x14ac:dyDescent="0.2">
      <c r="P619" s="73"/>
      <c r="Q619" s="73"/>
      <c r="R619" s="73"/>
    </row>
    <row r="620" spans="16:18" ht="15.75" customHeight="1" x14ac:dyDescent="0.2">
      <c r="P620" s="73"/>
      <c r="Q620" s="73"/>
      <c r="R620" s="73"/>
    </row>
    <row r="621" spans="16:18" ht="15.75" customHeight="1" x14ac:dyDescent="0.2">
      <c r="P621" s="73"/>
      <c r="Q621" s="73"/>
      <c r="R621" s="73"/>
    </row>
    <row r="622" spans="16:18" ht="15.75" customHeight="1" x14ac:dyDescent="0.2">
      <c r="P622" s="73"/>
      <c r="Q622" s="73"/>
      <c r="R622" s="73"/>
    </row>
    <row r="623" spans="16:18" ht="15.75" customHeight="1" x14ac:dyDescent="0.2">
      <c r="P623" s="73"/>
      <c r="Q623" s="73"/>
      <c r="R623" s="73"/>
    </row>
    <row r="624" spans="16:18" ht="15.75" customHeight="1" x14ac:dyDescent="0.2">
      <c r="P624" s="73"/>
      <c r="Q624" s="73"/>
      <c r="R624" s="73"/>
    </row>
    <row r="625" spans="16:18" ht="15.75" customHeight="1" x14ac:dyDescent="0.2">
      <c r="P625" s="73"/>
      <c r="Q625" s="73"/>
      <c r="R625" s="73"/>
    </row>
    <row r="626" spans="16:18" ht="15.75" customHeight="1" x14ac:dyDescent="0.2">
      <c r="P626" s="73"/>
      <c r="Q626" s="73"/>
      <c r="R626" s="73"/>
    </row>
    <row r="627" spans="16:18" ht="15.75" customHeight="1" x14ac:dyDescent="0.2">
      <c r="P627" s="73"/>
      <c r="Q627" s="73"/>
      <c r="R627" s="73"/>
    </row>
    <row r="628" spans="16:18" ht="15.75" customHeight="1" x14ac:dyDescent="0.2">
      <c r="P628" s="73"/>
      <c r="Q628" s="73"/>
      <c r="R628" s="73"/>
    </row>
    <row r="629" spans="16:18" ht="15.75" customHeight="1" x14ac:dyDescent="0.2">
      <c r="P629" s="73"/>
      <c r="Q629" s="73"/>
      <c r="R629" s="73"/>
    </row>
    <row r="630" spans="16:18" ht="15.75" customHeight="1" x14ac:dyDescent="0.2">
      <c r="P630" s="73"/>
      <c r="Q630" s="73"/>
      <c r="R630" s="73"/>
    </row>
    <row r="631" spans="16:18" ht="15.75" customHeight="1" x14ac:dyDescent="0.2">
      <c r="P631" s="73"/>
      <c r="Q631" s="73"/>
      <c r="R631" s="73"/>
    </row>
    <row r="632" spans="16:18" ht="15.75" customHeight="1" x14ac:dyDescent="0.2">
      <c r="P632" s="73"/>
      <c r="Q632" s="73"/>
      <c r="R632" s="73"/>
    </row>
    <row r="633" spans="16:18" ht="15.75" customHeight="1" x14ac:dyDescent="0.2">
      <c r="P633" s="73"/>
      <c r="Q633" s="73"/>
      <c r="R633" s="73"/>
    </row>
    <row r="634" spans="16:18" ht="15.75" customHeight="1" x14ac:dyDescent="0.2">
      <c r="P634" s="73"/>
      <c r="Q634" s="73"/>
      <c r="R634" s="73"/>
    </row>
    <row r="635" spans="16:18" ht="15.75" customHeight="1" x14ac:dyDescent="0.2">
      <c r="P635" s="73"/>
      <c r="Q635" s="73"/>
      <c r="R635" s="73"/>
    </row>
    <row r="636" spans="16:18" ht="15.75" customHeight="1" x14ac:dyDescent="0.2">
      <c r="P636" s="73"/>
      <c r="Q636" s="73"/>
      <c r="R636" s="73"/>
    </row>
    <row r="637" spans="16:18" ht="15.75" customHeight="1" x14ac:dyDescent="0.2">
      <c r="P637" s="73"/>
      <c r="Q637" s="73"/>
      <c r="R637" s="73"/>
    </row>
    <row r="638" spans="16:18" ht="15.75" customHeight="1" x14ac:dyDescent="0.2">
      <c r="P638" s="73"/>
      <c r="Q638" s="73"/>
      <c r="R638" s="73"/>
    </row>
    <row r="639" spans="16:18" ht="15.75" customHeight="1" x14ac:dyDescent="0.2">
      <c r="P639" s="73"/>
      <c r="Q639" s="73"/>
      <c r="R639" s="73"/>
    </row>
    <row r="640" spans="16:18" ht="15.75" customHeight="1" x14ac:dyDescent="0.2">
      <c r="P640" s="73"/>
      <c r="Q640" s="73"/>
      <c r="R640" s="73"/>
    </row>
    <row r="641" spans="16:18" ht="15.75" customHeight="1" x14ac:dyDescent="0.2">
      <c r="P641" s="73"/>
      <c r="Q641" s="73"/>
      <c r="R641" s="73"/>
    </row>
    <row r="642" spans="16:18" ht="15.75" customHeight="1" x14ac:dyDescent="0.2">
      <c r="P642" s="73"/>
      <c r="Q642" s="73"/>
      <c r="R642" s="73"/>
    </row>
    <row r="643" spans="16:18" ht="15.75" customHeight="1" x14ac:dyDescent="0.2">
      <c r="P643" s="73"/>
      <c r="Q643" s="73"/>
      <c r="R643" s="73"/>
    </row>
    <row r="644" spans="16:18" ht="15.75" customHeight="1" x14ac:dyDescent="0.2">
      <c r="P644" s="73"/>
      <c r="Q644" s="73"/>
      <c r="R644" s="73"/>
    </row>
    <row r="645" spans="16:18" ht="15.75" customHeight="1" x14ac:dyDescent="0.2">
      <c r="P645" s="73"/>
      <c r="Q645" s="73"/>
      <c r="R645" s="73"/>
    </row>
    <row r="646" spans="16:18" ht="15.75" customHeight="1" x14ac:dyDescent="0.2">
      <c r="P646" s="73"/>
      <c r="Q646" s="73"/>
      <c r="R646" s="73"/>
    </row>
    <row r="647" spans="16:18" ht="15.75" customHeight="1" x14ac:dyDescent="0.2">
      <c r="P647" s="73"/>
      <c r="Q647" s="73"/>
      <c r="R647" s="73"/>
    </row>
    <row r="648" spans="16:18" ht="15.75" customHeight="1" x14ac:dyDescent="0.2">
      <c r="P648" s="73"/>
      <c r="Q648" s="73"/>
      <c r="R648" s="73"/>
    </row>
    <row r="649" spans="16:18" ht="15.75" customHeight="1" x14ac:dyDescent="0.2">
      <c r="P649" s="73"/>
      <c r="Q649" s="73"/>
      <c r="R649" s="73"/>
    </row>
    <row r="650" spans="16:18" ht="15.75" customHeight="1" x14ac:dyDescent="0.2">
      <c r="P650" s="73"/>
      <c r="Q650" s="73"/>
      <c r="R650" s="73"/>
    </row>
    <row r="651" spans="16:18" ht="15.75" customHeight="1" x14ac:dyDescent="0.2">
      <c r="P651" s="73"/>
      <c r="Q651" s="73"/>
      <c r="R651" s="73"/>
    </row>
    <row r="652" spans="16:18" ht="15.75" customHeight="1" x14ac:dyDescent="0.2">
      <c r="P652" s="73"/>
      <c r="Q652" s="73"/>
      <c r="R652" s="73"/>
    </row>
    <row r="653" spans="16:18" ht="15.75" customHeight="1" x14ac:dyDescent="0.2">
      <c r="P653" s="73"/>
      <c r="Q653" s="73"/>
      <c r="R653" s="73"/>
    </row>
    <row r="654" spans="16:18" ht="15.75" customHeight="1" x14ac:dyDescent="0.2">
      <c r="P654" s="73"/>
      <c r="Q654" s="73"/>
      <c r="R654" s="73"/>
    </row>
    <row r="655" spans="16:18" ht="15.75" customHeight="1" x14ac:dyDescent="0.2">
      <c r="P655" s="73"/>
      <c r="Q655" s="73"/>
      <c r="R655" s="73"/>
    </row>
    <row r="656" spans="16:18" ht="15.75" customHeight="1" x14ac:dyDescent="0.2">
      <c r="P656" s="73"/>
      <c r="Q656" s="73"/>
      <c r="R656" s="73"/>
    </row>
    <row r="657" spans="16:18" ht="15.75" customHeight="1" x14ac:dyDescent="0.2">
      <c r="P657" s="73"/>
      <c r="Q657" s="73"/>
      <c r="R657" s="73"/>
    </row>
    <row r="658" spans="16:18" ht="15.75" customHeight="1" x14ac:dyDescent="0.2">
      <c r="P658" s="73"/>
      <c r="Q658" s="73"/>
      <c r="R658" s="73"/>
    </row>
    <row r="659" spans="16:18" ht="15.75" customHeight="1" x14ac:dyDescent="0.2">
      <c r="P659" s="73"/>
      <c r="Q659" s="73"/>
      <c r="R659" s="73"/>
    </row>
    <row r="660" spans="16:18" ht="15.75" customHeight="1" x14ac:dyDescent="0.2">
      <c r="P660" s="73"/>
      <c r="Q660" s="73"/>
      <c r="R660" s="73"/>
    </row>
    <row r="661" spans="16:18" ht="15.75" customHeight="1" x14ac:dyDescent="0.2">
      <c r="P661" s="73"/>
      <c r="Q661" s="73"/>
      <c r="R661" s="73"/>
    </row>
    <row r="662" spans="16:18" ht="15.75" customHeight="1" x14ac:dyDescent="0.2">
      <c r="P662" s="73"/>
      <c r="Q662" s="73"/>
      <c r="R662" s="73"/>
    </row>
    <row r="663" spans="16:18" ht="15.75" customHeight="1" x14ac:dyDescent="0.2">
      <c r="P663" s="73"/>
      <c r="Q663" s="73"/>
      <c r="R663" s="73"/>
    </row>
    <row r="664" spans="16:18" ht="15.75" customHeight="1" x14ac:dyDescent="0.2">
      <c r="P664" s="73"/>
      <c r="Q664" s="73"/>
      <c r="R664" s="73"/>
    </row>
    <row r="665" spans="16:18" ht="15.75" customHeight="1" x14ac:dyDescent="0.2">
      <c r="P665" s="73"/>
      <c r="Q665" s="73"/>
      <c r="R665" s="73"/>
    </row>
    <row r="666" spans="16:18" ht="15.75" customHeight="1" x14ac:dyDescent="0.2">
      <c r="P666" s="73"/>
      <c r="Q666" s="73"/>
      <c r="R666" s="73"/>
    </row>
    <row r="667" spans="16:18" ht="15.75" customHeight="1" x14ac:dyDescent="0.2">
      <c r="P667" s="73"/>
      <c r="Q667" s="73"/>
      <c r="R667" s="73"/>
    </row>
    <row r="668" spans="16:18" ht="15.75" customHeight="1" x14ac:dyDescent="0.2">
      <c r="P668" s="73"/>
      <c r="Q668" s="73"/>
      <c r="R668" s="73"/>
    </row>
    <row r="669" spans="16:18" ht="15.75" customHeight="1" x14ac:dyDescent="0.2">
      <c r="P669" s="73"/>
      <c r="Q669" s="73"/>
      <c r="R669" s="73"/>
    </row>
    <row r="670" spans="16:18" ht="15.75" customHeight="1" x14ac:dyDescent="0.2">
      <c r="P670" s="73"/>
      <c r="Q670" s="73"/>
      <c r="R670" s="73"/>
    </row>
    <row r="671" spans="16:18" ht="15.75" customHeight="1" x14ac:dyDescent="0.2">
      <c r="P671" s="73"/>
      <c r="Q671" s="73"/>
      <c r="R671" s="73"/>
    </row>
    <row r="672" spans="16:18" ht="15.75" customHeight="1" x14ac:dyDescent="0.2">
      <c r="P672" s="73"/>
      <c r="Q672" s="73"/>
      <c r="R672" s="73"/>
    </row>
    <row r="673" spans="16:18" ht="15.75" customHeight="1" x14ac:dyDescent="0.2">
      <c r="P673" s="73"/>
      <c r="Q673" s="73"/>
      <c r="R673" s="73"/>
    </row>
    <row r="674" spans="16:18" ht="15.75" customHeight="1" x14ac:dyDescent="0.2">
      <c r="P674" s="73"/>
      <c r="Q674" s="73"/>
      <c r="R674" s="73"/>
    </row>
    <row r="675" spans="16:18" ht="15.75" customHeight="1" x14ac:dyDescent="0.2">
      <c r="P675" s="73"/>
      <c r="Q675" s="73"/>
      <c r="R675" s="73"/>
    </row>
    <row r="676" spans="16:18" ht="15.75" customHeight="1" x14ac:dyDescent="0.2">
      <c r="P676" s="73"/>
      <c r="Q676" s="73"/>
      <c r="R676" s="73"/>
    </row>
    <row r="677" spans="16:18" ht="15.75" customHeight="1" x14ac:dyDescent="0.2">
      <c r="P677" s="73"/>
      <c r="Q677" s="73"/>
      <c r="R677" s="73"/>
    </row>
    <row r="678" spans="16:18" ht="15.75" customHeight="1" x14ac:dyDescent="0.2">
      <c r="P678" s="73"/>
      <c r="Q678" s="73"/>
      <c r="R678" s="73"/>
    </row>
    <row r="679" spans="16:18" ht="15.75" customHeight="1" x14ac:dyDescent="0.2">
      <c r="P679" s="73"/>
      <c r="Q679" s="73"/>
      <c r="R679" s="73"/>
    </row>
    <row r="680" spans="16:18" ht="15.75" customHeight="1" x14ac:dyDescent="0.2">
      <c r="P680" s="73"/>
      <c r="Q680" s="73"/>
      <c r="R680" s="73"/>
    </row>
    <row r="681" spans="16:18" ht="15.75" customHeight="1" x14ac:dyDescent="0.2">
      <c r="P681" s="73"/>
      <c r="Q681" s="73"/>
      <c r="R681" s="73"/>
    </row>
    <row r="682" spans="16:18" ht="15.75" customHeight="1" x14ac:dyDescent="0.2">
      <c r="P682" s="73"/>
      <c r="Q682" s="73"/>
      <c r="R682" s="73"/>
    </row>
    <row r="683" spans="16:18" ht="15.75" customHeight="1" x14ac:dyDescent="0.2">
      <c r="P683" s="73"/>
      <c r="Q683" s="73"/>
      <c r="R683" s="73"/>
    </row>
    <row r="684" spans="16:18" ht="15.75" customHeight="1" x14ac:dyDescent="0.2">
      <c r="P684" s="73"/>
      <c r="Q684" s="73"/>
      <c r="R684" s="73"/>
    </row>
    <row r="685" spans="16:18" ht="15.75" customHeight="1" x14ac:dyDescent="0.2">
      <c r="P685" s="73"/>
      <c r="Q685" s="73"/>
      <c r="R685" s="73"/>
    </row>
    <row r="686" spans="16:18" ht="15.75" customHeight="1" x14ac:dyDescent="0.2">
      <c r="P686" s="73"/>
      <c r="Q686" s="73"/>
      <c r="R686" s="73"/>
    </row>
    <row r="687" spans="16:18" ht="15.75" customHeight="1" x14ac:dyDescent="0.2">
      <c r="P687" s="73"/>
      <c r="Q687" s="73"/>
      <c r="R687" s="73"/>
    </row>
    <row r="688" spans="16:18" ht="15.75" customHeight="1" x14ac:dyDescent="0.2">
      <c r="P688" s="73"/>
      <c r="Q688" s="73"/>
      <c r="R688" s="73"/>
    </row>
    <row r="689" spans="16:18" ht="15.75" customHeight="1" x14ac:dyDescent="0.2">
      <c r="P689" s="73"/>
      <c r="Q689" s="73"/>
      <c r="R689" s="73"/>
    </row>
    <row r="690" spans="16:18" ht="15.75" customHeight="1" x14ac:dyDescent="0.2">
      <c r="P690" s="73"/>
      <c r="Q690" s="73"/>
      <c r="R690" s="73"/>
    </row>
    <row r="691" spans="16:18" ht="15.75" customHeight="1" x14ac:dyDescent="0.2">
      <c r="P691" s="73"/>
      <c r="Q691" s="73"/>
      <c r="R691" s="73"/>
    </row>
    <row r="692" spans="16:18" ht="15.75" customHeight="1" x14ac:dyDescent="0.2">
      <c r="P692" s="73"/>
      <c r="Q692" s="73"/>
      <c r="R692" s="73"/>
    </row>
    <row r="693" spans="16:18" ht="15.75" customHeight="1" x14ac:dyDescent="0.2">
      <c r="P693" s="73"/>
      <c r="Q693" s="73"/>
      <c r="R693" s="73"/>
    </row>
    <row r="694" spans="16:18" ht="15.75" customHeight="1" x14ac:dyDescent="0.2">
      <c r="P694" s="73"/>
      <c r="Q694" s="73"/>
      <c r="R694" s="73"/>
    </row>
    <row r="695" spans="16:18" ht="15.75" customHeight="1" x14ac:dyDescent="0.2">
      <c r="P695" s="73"/>
      <c r="Q695" s="73"/>
      <c r="R695" s="73"/>
    </row>
    <row r="696" spans="16:18" ht="15.75" customHeight="1" x14ac:dyDescent="0.2">
      <c r="P696" s="73"/>
      <c r="Q696" s="73"/>
      <c r="R696" s="73"/>
    </row>
    <row r="697" spans="16:18" ht="15.75" customHeight="1" x14ac:dyDescent="0.2">
      <c r="P697" s="73"/>
      <c r="Q697" s="73"/>
      <c r="R697" s="73"/>
    </row>
    <row r="698" spans="16:18" ht="15.75" customHeight="1" x14ac:dyDescent="0.2">
      <c r="P698" s="73"/>
      <c r="Q698" s="73"/>
      <c r="R698" s="73"/>
    </row>
    <row r="699" spans="16:18" ht="15.75" customHeight="1" x14ac:dyDescent="0.2">
      <c r="P699" s="73"/>
      <c r="Q699" s="73"/>
      <c r="R699" s="73"/>
    </row>
    <row r="700" spans="16:18" ht="15.75" customHeight="1" x14ac:dyDescent="0.2">
      <c r="P700" s="73"/>
      <c r="Q700" s="73"/>
      <c r="R700" s="73"/>
    </row>
    <row r="701" spans="16:18" ht="15.75" customHeight="1" x14ac:dyDescent="0.2">
      <c r="P701" s="73"/>
      <c r="Q701" s="73"/>
      <c r="R701" s="73"/>
    </row>
    <row r="702" spans="16:18" ht="15.75" customHeight="1" x14ac:dyDescent="0.2">
      <c r="P702" s="73"/>
      <c r="Q702" s="73"/>
      <c r="R702" s="73"/>
    </row>
    <row r="703" spans="16:18" ht="15.75" customHeight="1" x14ac:dyDescent="0.2">
      <c r="P703" s="73"/>
      <c r="Q703" s="73"/>
      <c r="R703" s="73"/>
    </row>
    <row r="704" spans="16:18" ht="15.75" customHeight="1" x14ac:dyDescent="0.2">
      <c r="P704" s="73"/>
      <c r="Q704" s="73"/>
      <c r="R704" s="73"/>
    </row>
    <row r="705" spans="16:18" ht="15.75" customHeight="1" x14ac:dyDescent="0.2">
      <c r="P705" s="73"/>
      <c r="Q705" s="73"/>
      <c r="R705" s="73"/>
    </row>
    <row r="706" spans="16:18" ht="15.75" customHeight="1" x14ac:dyDescent="0.2">
      <c r="P706" s="73"/>
      <c r="Q706" s="73"/>
      <c r="R706" s="73"/>
    </row>
    <row r="707" spans="16:18" ht="15.75" customHeight="1" x14ac:dyDescent="0.2">
      <c r="P707" s="73"/>
      <c r="Q707" s="73"/>
      <c r="R707" s="73"/>
    </row>
    <row r="708" spans="16:18" ht="15.75" customHeight="1" x14ac:dyDescent="0.2">
      <c r="P708" s="73"/>
      <c r="Q708" s="73"/>
      <c r="R708" s="73"/>
    </row>
    <row r="709" spans="16:18" ht="15.75" customHeight="1" x14ac:dyDescent="0.2">
      <c r="P709" s="73"/>
      <c r="Q709" s="73"/>
      <c r="R709" s="73"/>
    </row>
    <row r="710" spans="16:18" ht="15.75" customHeight="1" x14ac:dyDescent="0.2">
      <c r="P710" s="73"/>
      <c r="Q710" s="73"/>
      <c r="R710" s="73"/>
    </row>
    <row r="711" spans="16:18" ht="15.75" customHeight="1" x14ac:dyDescent="0.2">
      <c r="P711" s="73"/>
      <c r="Q711" s="73"/>
      <c r="R711" s="73"/>
    </row>
    <row r="712" spans="16:18" ht="15.75" customHeight="1" x14ac:dyDescent="0.2">
      <c r="P712" s="73"/>
      <c r="Q712" s="73"/>
      <c r="R712" s="73"/>
    </row>
    <row r="713" spans="16:18" ht="15.75" customHeight="1" x14ac:dyDescent="0.2">
      <c r="P713" s="73"/>
      <c r="Q713" s="73"/>
      <c r="R713" s="73"/>
    </row>
    <row r="714" spans="16:18" ht="15.75" customHeight="1" x14ac:dyDescent="0.2">
      <c r="P714" s="73"/>
      <c r="Q714" s="73"/>
      <c r="R714" s="73"/>
    </row>
    <row r="715" spans="16:18" ht="15.75" customHeight="1" x14ac:dyDescent="0.2">
      <c r="P715" s="73"/>
      <c r="Q715" s="73"/>
      <c r="R715" s="73"/>
    </row>
    <row r="716" spans="16:18" ht="15.75" customHeight="1" x14ac:dyDescent="0.2">
      <c r="P716" s="73"/>
      <c r="Q716" s="73"/>
      <c r="R716" s="73"/>
    </row>
    <row r="717" spans="16:18" ht="15.75" customHeight="1" x14ac:dyDescent="0.2">
      <c r="P717" s="73"/>
      <c r="Q717" s="73"/>
      <c r="R717" s="73"/>
    </row>
    <row r="718" spans="16:18" ht="15.75" customHeight="1" x14ac:dyDescent="0.2">
      <c r="P718" s="73"/>
      <c r="Q718" s="73"/>
      <c r="R718" s="73"/>
    </row>
    <row r="719" spans="16:18" ht="15.75" customHeight="1" x14ac:dyDescent="0.2">
      <c r="P719" s="73"/>
      <c r="Q719" s="73"/>
      <c r="R719" s="73"/>
    </row>
    <row r="720" spans="16:18" ht="15.75" customHeight="1" x14ac:dyDescent="0.2">
      <c r="P720" s="73"/>
      <c r="Q720" s="73"/>
      <c r="R720" s="73"/>
    </row>
    <row r="721" spans="16:18" ht="15.75" customHeight="1" x14ac:dyDescent="0.2">
      <c r="P721" s="73"/>
      <c r="Q721" s="73"/>
      <c r="R721" s="73"/>
    </row>
    <row r="722" spans="16:18" ht="15.75" customHeight="1" x14ac:dyDescent="0.2">
      <c r="P722" s="73"/>
      <c r="Q722" s="73"/>
      <c r="R722" s="73"/>
    </row>
    <row r="723" spans="16:18" ht="15.75" customHeight="1" x14ac:dyDescent="0.2">
      <c r="P723" s="73"/>
      <c r="Q723" s="73"/>
      <c r="R723" s="73"/>
    </row>
    <row r="724" spans="16:18" ht="15.75" customHeight="1" x14ac:dyDescent="0.2">
      <c r="P724" s="73"/>
      <c r="Q724" s="73"/>
      <c r="R724" s="73"/>
    </row>
    <row r="725" spans="16:18" ht="15.75" customHeight="1" x14ac:dyDescent="0.2">
      <c r="P725" s="73"/>
      <c r="Q725" s="73"/>
      <c r="R725" s="73"/>
    </row>
    <row r="726" spans="16:18" ht="15.75" customHeight="1" x14ac:dyDescent="0.2">
      <c r="P726" s="73"/>
      <c r="Q726" s="73"/>
      <c r="R726" s="73"/>
    </row>
    <row r="727" spans="16:18" ht="15.75" customHeight="1" x14ac:dyDescent="0.2">
      <c r="P727" s="73"/>
      <c r="Q727" s="73"/>
      <c r="R727" s="73"/>
    </row>
    <row r="728" spans="16:18" ht="15.75" customHeight="1" x14ac:dyDescent="0.2">
      <c r="P728" s="73"/>
      <c r="Q728" s="73"/>
      <c r="R728" s="73"/>
    </row>
    <row r="729" spans="16:18" ht="15.75" customHeight="1" x14ac:dyDescent="0.2">
      <c r="P729" s="73"/>
      <c r="Q729" s="73"/>
      <c r="R729" s="73"/>
    </row>
    <row r="730" spans="16:18" ht="15.75" customHeight="1" x14ac:dyDescent="0.2">
      <c r="P730" s="73"/>
      <c r="Q730" s="73"/>
      <c r="R730" s="73"/>
    </row>
    <row r="731" spans="16:18" ht="15.75" customHeight="1" x14ac:dyDescent="0.2">
      <c r="P731" s="73"/>
      <c r="Q731" s="73"/>
      <c r="R731" s="73"/>
    </row>
    <row r="732" spans="16:18" ht="15.75" customHeight="1" x14ac:dyDescent="0.2">
      <c r="P732" s="73"/>
      <c r="Q732" s="73"/>
      <c r="R732" s="73"/>
    </row>
    <row r="733" spans="16:18" ht="15.75" customHeight="1" x14ac:dyDescent="0.2">
      <c r="P733" s="73"/>
      <c r="Q733" s="73"/>
      <c r="R733" s="73"/>
    </row>
    <row r="734" spans="16:18" ht="15.75" customHeight="1" x14ac:dyDescent="0.2">
      <c r="P734" s="73"/>
      <c r="Q734" s="73"/>
      <c r="R734" s="73"/>
    </row>
    <row r="735" spans="16:18" ht="15.75" customHeight="1" x14ac:dyDescent="0.2">
      <c r="P735" s="73"/>
      <c r="Q735" s="73"/>
      <c r="R735" s="73"/>
    </row>
    <row r="736" spans="16:18" ht="15.75" customHeight="1" x14ac:dyDescent="0.2">
      <c r="P736" s="73"/>
      <c r="Q736" s="73"/>
      <c r="R736" s="73"/>
    </row>
    <row r="737" spans="16:18" ht="15.75" customHeight="1" x14ac:dyDescent="0.2">
      <c r="P737" s="73"/>
      <c r="Q737" s="73"/>
      <c r="R737" s="73"/>
    </row>
    <row r="738" spans="16:18" ht="15.75" customHeight="1" x14ac:dyDescent="0.2">
      <c r="P738" s="73"/>
      <c r="Q738" s="73"/>
      <c r="R738" s="73"/>
    </row>
    <row r="739" spans="16:18" ht="15.75" customHeight="1" x14ac:dyDescent="0.2">
      <c r="P739" s="73"/>
      <c r="Q739" s="73"/>
      <c r="R739" s="73"/>
    </row>
    <row r="740" spans="16:18" ht="15.75" customHeight="1" x14ac:dyDescent="0.2">
      <c r="P740" s="73"/>
      <c r="Q740" s="73"/>
      <c r="R740" s="73"/>
    </row>
    <row r="741" spans="16:18" ht="15.75" customHeight="1" x14ac:dyDescent="0.2">
      <c r="P741" s="73"/>
      <c r="Q741" s="73"/>
      <c r="R741" s="73"/>
    </row>
    <row r="742" spans="16:18" ht="15.75" customHeight="1" x14ac:dyDescent="0.2">
      <c r="P742" s="73"/>
      <c r="Q742" s="73"/>
      <c r="R742" s="73"/>
    </row>
    <row r="743" spans="16:18" ht="15.75" customHeight="1" x14ac:dyDescent="0.2">
      <c r="P743" s="73"/>
      <c r="Q743" s="73"/>
      <c r="R743" s="73"/>
    </row>
    <row r="744" spans="16:18" ht="15.75" customHeight="1" x14ac:dyDescent="0.2">
      <c r="P744" s="73"/>
      <c r="Q744" s="73"/>
      <c r="R744" s="73"/>
    </row>
    <row r="745" spans="16:18" ht="15.75" customHeight="1" x14ac:dyDescent="0.2">
      <c r="P745" s="73"/>
      <c r="Q745" s="73"/>
      <c r="R745" s="73"/>
    </row>
    <row r="746" spans="16:18" ht="15.75" customHeight="1" x14ac:dyDescent="0.2">
      <c r="P746" s="73"/>
      <c r="Q746" s="73"/>
      <c r="R746" s="73"/>
    </row>
    <row r="747" spans="16:18" ht="15.75" customHeight="1" x14ac:dyDescent="0.2">
      <c r="P747" s="73"/>
      <c r="Q747" s="73"/>
      <c r="R747" s="73"/>
    </row>
    <row r="748" spans="16:18" ht="15.75" customHeight="1" x14ac:dyDescent="0.2">
      <c r="P748" s="73"/>
      <c r="Q748" s="73"/>
      <c r="R748" s="73"/>
    </row>
    <row r="749" spans="16:18" ht="15.75" customHeight="1" x14ac:dyDescent="0.2">
      <c r="P749" s="73"/>
      <c r="Q749" s="73"/>
      <c r="R749" s="73"/>
    </row>
    <row r="750" spans="16:18" ht="15.75" customHeight="1" x14ac:dyDescent="0.2">
      <c r="P750" s="73"/>
      <c r="Q750" s="73"/>
      <c r="R750" s="73"/>
    </row>
    <row r="751" spans="16:18" ht="15.75" customHeight="1" x14ac:dyDescent="0.2">
      <c r="P751" s="73"/>
      <c r="Q751" s="73"/>
      <c r="R751" s="73"/>
    </row>
    <row r="752" spans="16:18" ht="15.75" customHeight="1" x14ac:dyDescent="0.2">
      <c r="P752" s="73"/>
      <c r="Q752" s="73"/>
      <c r="R752" s="73"/>
    </row>
    <row r="753" spans="16:18" ht="15.75" customHeight="1" x14ac:dyDescent="0.2">
      <c r="P753" s="73"/>
      <c r="Q753" s="73"/>
      <c r="R753" s="73"/>
    </row>
    <row r="754" spans="16:18" ht="15.75" customHeight="1" x14ac:dyDescent="0.2">
      <c r="P754" s="73"/>
      <c r="Q754" s="73"/>
      <c r="R754" s="73"/>
    </row>
    <row r="755" spans="16:18" ht="15.75" customHeight="1" x14ac:dyDescent="0.2">
      <c r="P755" s="73"/>
      <c r="Q755" s="73"/>
      <c r="R755" s="73"/>
    </row>
    <row r="756" spans="16:18" ht="15.75" customHeight="1" x14ac:dyDescent="0.2">
      <c r="P756" s="73"/>
      <c r="Q756" s="73"/>
      <c r="R756" s="73"/>
    </row>
    <row r="757" spans="16:18" ht="15.75" customHeight="1" x14ac:dyDescent="0.2">
      <c r="P757" s="73"/>
      <c r="Q757" s="73"/>
      <c r="R757" s="73"/>
    </row>
    <row r="758" spans="16:18" ht="15.75" customHeight="1" x14ac:dyDescent="0.2">
      <c r="P758" s="73"/>
      <c r="Q758" s="73"/>
      <c r="R758" s="73"/>
    </row>
    <row r="759" spans="16:18" ht="15.75" customHeight="1" x14ac:dyDescent="0.2">
      <c r="P759" s="73"/>
      <c r="Q759" s="73"/>
      <c r="R759" s="73"/>
    </row>
    <row r="760" spans="16:18" ht="15.75" customHeight="1" x14ac:dyDescent="0.2">
      <c r="P760" s="73"/>
      <c r="Q760" s="73"/>
      <c r="R760" s="73"/>
    </row>
    <row r="761" spans="16:18" ht="15.75" customHeight="1" x14ac:dyDescent="0.2">
      <c r="P761" s="73"/>
      <c r="Q761" s="73"/>
      <c r="R761" s="73"/>
    </row>
    <row r="762" spans="16:18" ht="15.75" customHeight="1" x14ac:dyDescent="0.2">
      <c r="P762" s="73"/>
      <c r="Q762" s="73"/>
      <c r="R762" s="73"/>
    </row>
    <row r="763" spans="16:18" ht="15.75" customHeight="1" x14ac:dyDescent="0.2">
      <c r="P763" s="73"/>
      <c r="Q763" s="73"/>
      <c r="R763" s="73"/>
    </row>
    <row r="764" spans="16:18" ht="15.75" customHeight="1" x14ac:dyDescent="0.2">
      <c r="P764" s="73"/>
      <c r="Q764" s="73"/>
      <c r="R764" s="73"/>
    </row>
    <row r="765" spans="16:18" ht="15.75" customHeight="1" x14ac:dyDescent="0.2">
      <c r="P765" s="73"/>
      <c r="Q765" s="73"/>
      <c r="R765" s="73"/>
    </row>
    <row r="766" spans="16:18" ht="15.75" customHeight="1" x14ac:dyDescent="0.2">
      <c r="P766" s="73"/>
      <c r="Q766" s="73"/>
      <c r="R766" s="73"/>
    </row>
    <row r="767" spans="16:18" ht="15.75" customHeight="1" x14ac:dyDescent="0.2">
      <c r="P767" s="73"/>
      <c r="Q767" s="73"/>
      <c r="R767" s="73"/>
    </row>
    <row r="768" spans="16:18" ht="15.75" customHeight="1" x14ac:dyDescent="0.2">
      <c r="P768" s="73"/>
      <c r="Q768" s="73"/>
      <c r="R768" s="73"/>
    </row>
    <row r="769" spans="16:18" ht="15.75" customHeight="1" x14ac:dyDescent="0.2">
      <c r="P769" s="73"/>
      <c r="Q769" s="73"/>
      <c r="R769" s="73"/>
    </row>
    <row r="770" spans="16:18" ht="15.75" customHeight="1" x14ac:dyDescent="0.2">
      <c r="P770" s="73"/>
      <c r="Q770" s="73"/>
      <c r="R770" s="73"/>
    </row>
    <row r="771" spans="16:18" ht="15.75" customHeight="1" x14ac:dyDescent="0.2">
      <c r="P771" s="73"/>
      <c r="Q771" s="73"/>
      <c r="R771" s="73"/>
    </row>
    <row r="772" spans="16:18" ht="15.75" customHeight="1" x14ac:dyDescent="0.2">
      <c r="P772" s="73"/>
      <c r="Q772" s="73"/>
      <c r="R772" s="73"/>
    </row>
    <row r="773" spans="16:18" ht="15.75" customHeight="1" x14ac:dyDescent="0.2">
      <c r="P773" s="73"/>
      <c r="Q773" s="73"/>
      <c r="R773" s="73"/>
    </row>
    <row r="774" spans="16:18" ht="15.75" customHeight="1" x14ac:dyDescent="0.2">
      <c r="P774" s="73"/>
      <c r="Q774" s="73"/>
      <c r="R774" s="73"/>
    </row>
    <row r="775" spans="16:18" ht="15.75" customHeight="1" x14ac:dyDescent="0.2">
      <c r="P775" s="73"/>
      <c r="Q775" s="73"/>
      <c r="R775" s="73"/>
    </row>
    <row r="776" spans="16:18" ht="15.75" customHeight="1" x14ac:dyDescent="0.2">
      <c r="P776" s="73"/>
      <c r="Q776" s="73"/>
      <c r="R776" s="73"/>
    </row>
    <row r="777" spans="16:18" ht="15.75" customHeight="1" x14ac:dyDescent="0.2">
      <c r="P777" s="73"/>
      <c r="Q777" s="73"/>
      <c r="R777" s="73"/>
    </row>
    <row r="778" spans="16:18" ht="15.75" customHeight="1" x14ac:dyDescent="0.2">
      <c r="P778" s="73"/>
      <c r="Q778" s="73"/>
      <c r="R778" s="73"/>
    </row>
    <row r="779" spans="16:18" ht="15.75" customHeight="1" x14ac:dyDescent="0.2">
      <c r="P779" s="73"/>
      <c r="Q779" s="73"/>
      <c r="R779" s="73"/>
    </row>
    <row r="780" spans="16:18" ht="15.75" customHeight="1" x14ac:dyDescent="0.2">
      <c r="P780" s="73"/>
      <c r="Q780" s="73"/>
      <c r="R780" s="73"/>
    </row>
    <row r="781" spans="16:18" ht="15.75" customHeight="1" x14ac:dyDescent="0.2">
      <c r="P781" s="73"/>
      <c r="Q781" s="73"/>
      <c r="R781" s="73"/>
    </row>
    <row r="782" spans="16:18" ht="15.75" customHeight="1" x14ac:dyDescent="0.2">
      <c r="P782" s="73"/>
      <c r="Q782" s="73"/>
      <c r="R782" s="73"/>
    </row>
    <row r="783" spans="16:18" ht="15.75" customHeight="1" x14ac:dyDescent="0.2">
      <c r="P783" s="73"/>
      <c r="Q783" s="73"/>
      <c r="R783" s="73"/>
    </row>
    <row r="784" spans="16:18" ht="15.75" customHeight="1" x14ac:dyDescent="0.2">
      <c r="P784" s="73"/>
      <c r="Q784" s="73"/>
      <c r="R784" s="73"/>
    </row>
    <row r="785" spans="16:18" ht="15.75" customHeight="1" x14ac:dyDescent="0.2">
      <c r="P785" s="73"/>
      <c r="Q785" s="73"/>
      <c r="R785" s="73"/>
    </row>
    <row r="786" spans="16:18" ht="15.75" customHeight="1" x14ac:dyDescent="0.2">
      <c r="P786" s="73"/>
      <c r="Q786" s="73"/>
      <c r="R786" s="73"/>
    </row>
    <row r="787" spans="16:18" ht="15.75" customHeight="1" x14ac:dyDescent="0.2">
      <c r="P787" s="73"/>
      <c r="Q787" s="73"/>
      <c r="R787" s="73"/>
    </row>
    <row r="788" spans="16:18" ht="15.75" customHeight="1" x14ac:dyDescent="0.2">
      <c r="P788" s="73"/>
      <c r="Q788" s="73"/>
      <c r="R788" s="73"/>
    </row>
    <row r="789" spans="16:18" ht="15.75" customHeight="1" x14ac:dyDescent="0.2">
      <c r="P789" s="73"/>
      <c r="Q789" s="73"/>
      <c r="R789" s="73"/>
    </row>
    <row r="790" spans="16:18" ht="15.75" customHeight="1" x14ac:dyDescent="0.2">
      <c r="P790" s="73"/>
      <c r="Q790" s="73"/>
      <c r="R790" s="73"/>
    </row>
    <row r="791" spans="16:18" ht="15.75" customHeight="1" x14ac:dyDescent="0.2">
      <c r="P791" s="73"/>
      <c r="Q791" s="73"/>
      <c r="R791" s="73"/>
    </row>
    <row r="792" spans="16:18" ht="15.75" customHeight="1" x14ac:dyDescent="0.2">
      <c r="P792" s="73"/>
      <c r="Q792" s="73"/>
      <c r="R792" s="73"/>
    </row>
    <row r="793" spans="16:18" ht="15.75" customHeight="1" x14ac:dyDescent="0.2">
      <c r="P793" s="73"/>
      <c r="Q793" s="73"/>
      <c r="R793" s="73"/>
    </row>
    <row r="794" spans="16:18" ht="15.75" customHeight="1" x14ac:dyDescent="0.2">
      <c r="P794" s="73"/>
      <c r="Q794" s="73"/>
      <c r="R794" s="73"/>
    </row>
    <row r="795" spans="16:18" ht="15.75" customHeight="1" x14ac:dyDescent="0.2">
      <c r="P795" s="73"/>
      <c r="Q795" s="73"/>
      <c r="R795" s="73"/>
    </row>
    <row r="796" spans="16:18" ht="15.75" customHeight="1" x14ac:dyDescent="0.2">
      <c r="P796" s="73"/>
      <c r="Q796" s="73"/>
      <c r="R796" s="73"/>
    </row>
    <row r="797" spans="16:18" ht="15.75" customHeight="1" x14ac:dyDescent="0.2">
      <c r="P797" s="73"/>
      <c r="Q797" s="73"/>
      <c r="R797" s="73"/>
    </row>
    <row r="798" spans="16:18" ht="15.75" customHeight="1" x14ac:dyDescent="0.2">
      <c r="P798" s="73"/>
      <c r="Q798" s="73"/>
      <c r="R798" s="73"/>
    </row>
    <row r="799" spans="16:18" ht="15.75" customHeight="1" x14ac:dyDescent="0.2">
      <c r="P799" s="73"/>
      <c r="Q799" s="73"/>
      <c r="R799" s="73"/>
    </row>
    <row r="800" spans="16:18" ht="15.75" customHeight="1" x14ac:dyDescent="0.2">
      <c r="P800" s="73"/>
      <c r="Q800" s="73"/>
      <c r="R800" s="73"/>
    </row>
    <row r="801" spans="16:18" ht="15.75" customHeight="1" x14ac:dyDescent="0.2">
      <c r="P801" s="73"/>
      <c r="Q801" s="73"/>
      <c r="R801" s="73"/>
    </row>
    <row r="802" spans="16:18" ht="15.75" customHeight="1" x14ac:dyDescent="0.2">
      <c r="P802" s="73"/>
      <c r="Q802" s="73"/>
      <c r="R802" s="73"/>
    </row>
    <row r="803" spans="16:18" ht="15.75" customHeight="1" x14ac:dyDescent="0.2">
      <c r="P803" s="73"/>
      <c r="Q803" s="73"/>
      <c r="R803" s="73"/>
    </row>
    <row r="804" spans="16:18" ht="15.75" customHeight="1" x14ac:dyDescent="0.2">
      <c r="P804" s="73"/>
      <c r="Q804" s="73"/>
      <c r="R804" s="73"/>
    </row>
    <row r="805" spans="16:18" ht="15.75" customHeight="1" x14ac:dyDescent="0.2">
      <c r="P805" s="73"/>
      <c r="Q805" s="73"/>
      <c r="R805" s="73"/>
    </row>
    <row r="806" spans="16:18" ht="15.75" customHeight="1" x14ac:dyDescent="0.2">
      <c r="P806" s="73"/>
      <c r="Q806" s="73"/>
      <c r="R806" s="73"/>
    </row>
    <row r="807" spans="16:18" ht="15.75" customHeight="1" x14ac:dyDescent="0.2">
      <c r="P807" s="73"/>
      <c r="Q807" s="73"/>
      <c r="R807" s="73"/>
    </row>
    <row r="808" spans="16:18" ht="15.75" customHeight="1" x14ac:dyDescent="0.2">
      <c r="P808" s="73"/>
      <c r="Q808" s="73"/>
      <c r="R808" s="73"/>
    </row>
    <row r="809" spans="16:18" ht="15.75" customHeight="1" x14ac:dyDescent="0.2">
      <c r="P809" s="73"/>
      <c r="Q809" s="73"/>
      <c r="R809" s="73"/>
    </row>
    <row r="810" spans="16:18" ht="15.75" customHeight="1" x14ac:dyDescent="0.2">
      <c r="P810" s="73"/>
      <c r="Q810" s="73"/>
      <c r="R810" s="73"/>
    </row>
    <row r="811" spans="16:18" ht="15.75" customHeight="1" x14ac:dyDescent="0.2">
      <c r="P811" s="73"/>
      <c r="Q811" s="73"/>
      <c r="R811" s="73"/>
    </row>
    <row r="812" spans="16:18" ht="15.75" customHeight="1" x14ac:dyDescent="0.2">
      <c r="P812" s="73"/>
      <c r="Q812" s="73"/>
      <c r="R812" s="73"/>
    </row>
    <row r="813" spans="16:18" ht="15.75" customHeight="1" x14ac:dyDescent="0.2">
      <c r="P813" s="73"/>
      <c r="Q813" s="73"/>
      <c r="R813" s="73"/>
    </row>
    <row r="814" spans="16:18" ht="15.75" customHeight="1" x14ac:dyDescent="0.2">
      <c r="P814" s="73"/>
      <c r="Q814" s="73"/>
      <c r="R814" s="73"/>
    </row>
    <row r="815" spans="16:18" ht="15.75" customHeight="1" x14ac:dyDescent="0.2">
      <c r="P815" s="73"/>
      <c r="Q815" s="73"/>
      <c r="R815" s="73"/>
    </row>
    <row r="816" spans="16:18" ht="15.75" customHeight="1" x14ac:dyDescent="0.2">
      <c r="P816" s="73"/>
      <c r="Q816" s="73"/>
      <c r="R816" s="73"/>
    </row>
    <row r="817" spans="16:18" ht="15.75" customHeight="1" x14ac:dyDescent="0.2">
      <c r="P817" s="73"/>
      <c r="Q817" s="73"/>
      <c r="R817" s="73"/>
    </row>
    <row r="818" spans="16:18" ht="15.75" customHeight="1" x14ac:dyDescent="0.2">
      <c r="P818" s="73"/>
      <c r="Q818" s="73"/>
      <c r="R818" s="73"/>
    </row>
    <row r="819" spans="16:18" ht="15.75" customHeight="1" x14ac:dyDescent="0.2">
      <c r="P819" s="73"/>
      <c r="Q819" s="73"/>
      <c r="R819" s="73"/>
    </row>
    <row r="820" spans="16:18" ht="15.75" customHeight="1" x14ac:dyDescent="0.2">
      <c r="P820" s="73"/>
      <c r="Q820" s="73"/>
      <c r="R820" s="73"/>
    </row>
    <row r="821" spans="16:18" ht="15.75" customHeight="1" x14ac:dyDescent="0.2">
      <c r="P821" s="73"/>
      <c r="Q821" s="73"/>
      <c r="R821" s="73"/>
    </row>
    <row r="822" spans="16:18" ht="15.75" customHeight="1" x14ac:dyDescent="0.2">
      <c r="P822" s="73"/>
      <c r="Q822" s="73"/>
      <c r="R822" s="73"/>
    </row>
    <row r="823" spans="16:18" ht="15.75" customHeight="1" x14ac:dyDescent="0.2">
      <c r="P823" s="73"/>
      <c r="Q823" s="73"/>
      <c r="R823" s="73"/>
    </row>
    <row r="824" spans="16:18" ht="15.75" customHeight="1" x14ac:dyDescent="0.2">
      <c r="P824" s="73"/>
      <c r="Q824" s="73"/>
      <c r="R824" s="73"/>
    </row>
    <row r="825" spans="16:18" ht="15.75" customHeight="1" x14ac:dyDescent="0.2">
      <c r="P825" s="73"/>
      <c r="Q825" s="73"/>
      <c r="R825" s="73"/>
    </row>
    <row r="826" spans="16:18" ht="15.75" customHeight="1" x14ac:dyDescent="0.2">
      <c r="P826" s="73"/>
      <c r="Q826" s="73"/>
      <c r="R826" s="73"/>
    </row>
    <row r="827" spans="16:18" ht="15.75" customHeight="1" x14ac:dyDescent="0.2">
      <c r="P827" s="73"/>
      <c r="Q827" s="73"/>
      <c r="R827" s="73"/>
    </row>
    <row r="828" spans="16:18" ht="15.75" customHeight="1" x14ac:dyDescent="0.2">
      <c r="P828" s="73"/>
      <c r="Q828" s="73"/>
      <c r="R828" s="73"/>
    </row>
    <row r="829" spans="16:18" ht="15.75" customHeight="1" x14ac:dyDescent="0.2">
      <c r="P829" s="73"/>
      <c r="Q829" s="73"/>
      <c r="R829" s="73"/>
    </row>
    <row r="830" spans="16:18" ht="15.75" customHeight="1" x14ac:dyDescent="0.2">
      <c r="P830" s="73"/>
      <c r="Q830" s="73"/>
      <c r="R830" s="73"/>
    </row>
    <row r="831" spans="16:18" ht="15.75" customHeight="1" x14ac:dyDescent="0.2">
      <c r="P831" s="73"/>
      <c r="Q831" s="73"/>
      <c r="R831" s="73"/>
    </row>
    <row r="832" spans="16:18" ht="15.75" customHeight="1" x14ac:dyDescent="0.2">
      <c r="P832" s="73"/>
      <c r="Q832" s="73"/>
      <c r="R832" s="73"/>
    </row>
    <row r="833" spans="16:18" ht="15.75" customHeight="1" x14ac:dyDescent="0.2">
      <c r="P833" s="73"/>
      <c r="Q833" s="73"/>
      <c r="R833" s="73"/>
    </row>
    <row r="834" spans="16:18" ht="15.75" customHeight="1" x14ac:dyDescent="0.2">
      <c r="P834" s="73"/>
      <c r="Q834" s="73"/>
      <c r="R834" s="73"/>
    </row>
    <row r="835" spans="16:18" ht="15.75" customHeight="1" x14ac:dyDescent="0.2">
      <c r="P835" s="73"/>
      <c r="Q835" s="73"/>
      <c r="R835" s="73"/>
    </row>
    <row r="836" spans="16:18" ht="15.75" customHeight="1" x14ac:dyDescent="0.2">
      <c r="P836" s="73"/>
      <c r="Q836" s="73"/>
      <c r="R836" s="73"/>
    </row>
    <row r="837" spans="16:18" ht="15.75" customHeight="1" x14ac:dyDescent="0.2">
      <c r="P837" s="73"/>
      <c r="Q837" s="73"/>
      <c r="R837" s="73"/>
    </row>
    <row r="838" spans="16:18" ht="15.75" customHeight="1" x14ac:dyDescent="0.2">
      <c r="P838" s="73"/>
      <c r="Q838" s="73"/>
      <c r="R838" s="73"/>
    </row>
    <row r="839" spans="16:18" ht="15.75" customHeight="1" x14ac:dyDescent="0.2">
      <c r="P839" s="73"/>
      <c r="Q839" s="73"/>
      <c r="R839" s="73"/>
    </row>
    <row r="840" spans="16:18" ht="15.75" customHeight="1" x14ac:dyDescent="0.2">
      <c r="P840" s="73"/>
      <c r="Q840" s="73"/>
      <c r="R840" s="73"/>
    </row>
    <row r="841" spans="16:18" ht="15.75" customHeight="1" x14ac:dyDescent="0.2">
      <c r="P841" s="73"/>
      <c r="Q841" s="73"/>
      <c r="R841" s="73"/>
    </row>
    <row r="842" spans="16:18" ht="15.75" customHeight="1" x14ac:dyDescent="0.2">
      <c r="P842" s="73"/>
      <c r="Q842" s="73"/>
      <c r="R842" s="73"/>
    </row>
    <row r="843" spans="16:18" ht="15.75" customHeight="1" x14ac:dyDescent="0.2">
      <c r="P843" s="73"/>
      <c r="Q843" s="73"/>
      <c r="R843" s="73"/>
    </row>
    <row r="844" spans="16:18" ht="15.75" customHeight="1" x14ac:dyDescent="0.2">
      <c r="P844" s="73"/>
      <c r="Q844" s="73"/>
      <c r="R844" s="73"/>
    </row>
    <row r="845" spans="16:18" ht="15.75" customHeight="1" x14ac:dyDescent="0.2">
      <c r="P845" s="73"/>
      <c r="Q845" s="73"/>
      <c r="R845" s="73"/>
    </row>
    <row r="846" spans="16:18" ht="15.75" customHeight="1" x14ac:dyDescent="0.2">
      <c r="P846" s="73"/>
      <c r="Q846" s="73"/>
      <c r="R846" s="73"/>
    </row>
    <row r="847" spans="16:18" ht="15.75" customHeight="1" x14ac:dyDescent="0.2">
      <c r="P847" s="73"/>
      <c r="Q847" s="73"/>
      <c r="R847" s="73"/>
    </row>
    <row r="848" spans="16:18" ht="15.75" customHeight="1" x14ac:dyDescent="0.2">
      <c r="P848" s="73"/>
      <c r="Q848" s="73"/>
      <c r="R848" s="73"/>
    </row>
    <row r="849" spans="16:18" ht="15.75" customHeight="1" x14ac:dyDescent="0.2">
      <c r="P849" s="73"/>
      <c r="Q849" s="73"/>
      <c r="R849" s="73"/>
    </row>
    <row r="850" spans="16:18" ht="15.75" customHeight="1" x14ac:dyDescent="0.2">
      <c r="P850" s="73"/>
      <c r="Q850" s="73"/>
      <c r="R850" s="73"/>
    </row>
    <row r="851" spans="16:18" ht="15.75" customHeight="1" x14ac:dyDescent="0.2">
      <c r="P851" s="73"/>
      <c r="Q851" s="73"/>
      <c r="R851" s="73"/>
    </row>
    <row r="852" spans="16:18" ht="15.75" customHeight="1" x14ac:dyDescent="0.2">
      <c r="P852" s="73"/>
      <c r="Q852" s="73"/>
      <c r="R852" s="73"/>
    </row>
    <row r="853" spans="16:18" ht="15.75" customHeight="1" x14ac:dyDescent="0.2">
      <c r="P853" s="73"/>
      <c r="Q853" s="73"/>
      <c r="R853" s="73"/>
    </row>
    <row r="854" spans="16:18" ht="15.75" customHeight="1" x14ac:dyDescent="0.2">
      <c r="P854" s="73"/>
      <c r="Q854" s="73"/>
      <c r="R854" s="73"/>
    </row>
    <row r="855" spans="16:18" ht="15.75" customHeight="1" x14ac:dyDescent="0.2">
      <c r="P855" s="73"/>
      <c r="Q855" s="73"/>
      <c r="R855" s="73"/>
    </row>
    <row r="856" spans="16:18" ht="15.75" customHeight="1" x14ac:dyDescent="0.2">
      <c r="P856" s="73"/>
      <c r="Q856" s="73"/>
      <c r="R856" s="73"/>
    </row>
    <row r="857" spans="16:18" ht="15.75" customHeight="1" x14ac:dyDescent="0.2">
      <c r="P857" s="73"/>
      <c r="Q857" s="73"/>
      <c r="R857" s="73"/>
    </row>
    <row r="858" spans="16:18" ht="15.75" customHeight="1" x14ac:dyDescent="0.2">
      <c r="P858" s="73"/>
      <c r="Q858" s="73"/>
      <c r="R858" s="73"/>
    </row>
    <row r="859" spans="16:18" ht="15.75" customHeight="1" x14ac:dyDescent="0.2">
      <c r="P859" s="73"/>
      <c r="Q859" s="73"/>
      <c r="R859" s="73"/>
    </row>
    <row r="860" spans="16:18" ht="15.75" customHeight="1" x14ac:dyDescent="0.2">
      <c r="P860" s="73"/>
      <c r="Q860" s="73"/>
      <c r="R860" s="73"/>
    </row>
    <row r="861" spans="16:18" ht="15.75" customHeight="1" x14ac:dyDescent="0.2">
      <c r="P861" s="73"/>
      <c r="Q861" s="73"/>
      <c r="R861" s="73"/>
    </row>
    <row r="862" spans="16:18" ht="15.75" customHeight="1" x14ac:dyDescent="0.2">
      <c r="P862" s="73"/>
      <c r="Q862" s="73"/>
      <c r="R862" s="73"/>
    </row>
    <row r="863" spans="16:18" ht="15.75" customHeight="1" x14ac:dyDescent="0.2">
      <c r="P863" s="73"/>
      <c r="Q863" s="73"/>
      <c r="R863" s="73"/>
    </row>
    <row r="864" spans="16:18" ht="15.75" customHeight="1" x14ac:dyDescent="0.2">
      <c r="P864" s="73"/>
      <c r="Q864" s="73"/>
      <c r="R864" s="73"/>
    </row>
    <row r="865" spans="16:18" ht="15.75" customHeight="1" x14ac:dyDescent="0.2">
      <c r="P865" s="73"/>
      <c r="Q865" s="73"/>
      <c r="R865" s="73"/>
    </row>
    <row r="866" spans="16:18" ht="15.75" customHeight="1" x14ac:dyDescent="0.2">
      <c r="P866" s="73"/>
      <c r="Q866" s="73"/>
      <c r="R866" s="73"/>
    </row>
    <row r="867" spans="16:18" ht="15.75" customHeight="1" x14ac:dyDescent="0.2">
      <c r="P867" s="73"/>
      <c r="Q867" s="73"/>
      <c r="R867" s="73"/>
    </row>
    <row r="868" spans="16:18" ht="15.75" customHeight="1" x14ac:dyDescent="0.2">
      <c r="P868" s="73"/>
      <c r="Q868" s="73"/>
      <c r="R868" s="73"/>
    </row>
    <row r="869" spans="16:18" ht="15.75" customHeight="1" x14ac:dyDescent="0.2">
      <c r="P869" s="73"/>
      <c r="Q869" s="73"/>
      <c r="R869" s="73"/>
    </row>
    <row r="870" spans="16:18" ht="15.75" customHeight="1" x14ac:dyDescent="0.2">
      <c r="P870" s="73"/>
      <c r="Q870" s="73"/>
      <c r="R870" s="73"/>
    </row>
    <row r="871" spans="16:18" ht="15.75" customHeight="1" x14ac:dyDescent="0.2">
      <c r="P871" s="73"/>
      <c r="Q871" s="73"/>
      <c r="R871" s="73"/>
    </row>
    <row r="872" spans="16:18" ht="15.75" customHeight="1" x14ac:dyDescent="0.2">
      <c r="P872" s="73"/>
      <c r="Q872" s="73"/>
      <c r="R872" s="73"/>
    </row>
    <row r="873" spans="16:18" ht="15.75" customHeight="1" x14ac:dyDescent="0.2">
      <c r="P873" s="73"/>
      <c r="Q873" s="73"/>
      <c r="R873" s="73"/>
    </row>
    <row r="874" spans="16:18" ht="15.75" customHeight="1" x14ac:dyDescent="0.2">
      <c r="P874" s="73"/>
      <c r="Q874" s="73"/>
      <c r="R874" s="73"/>
    </row>
    <row r="875" spans="16:18" ht="15.75" customHeight="1" x14ac:dyDescent="0.2">
      <c r="P875" s="73"/>
      <c r="Q875" s="73"/>
      <c r="R875" s="73"/>
    </row>
    <row r="876" spans="16:18" ht="15.75" customHeight="1" x14ac:dyDescent="0.2">
      <c r="P876" s="73"/>
      <c r="Q876" s="73"/>
      <c r="R876" s="73"/>
    </row>
    <row r="877" spans="16:18" ht="15.75" customHeight="1" x14ac:dyDescent="0.2">
      <c r="P877" s="73"/>
      <c r="Q877" s="73"/>
      <c r="R877" s="73"/>
    </row>
    <row r="878" spans="16:18" ht="15.75" customHeight="1" x14ac:dyDescent="0.2">
      <c r="P878" s="73"/>
      <c r="Q878" s="73"/>
      <c r="R878" s="73"/>
    </row>
    <row r="879" spans="16:18" ht="15.75" customHeight="1" x14ac:dyDescent="0.2">
      <c r="P879" s="73"/>
      <c r="Q879" s="73"/>
      <c r="R879" s="73"/>
    </row>
    <row r="880" spans="16:18" ht="15.75" customHeight="1" x14ac:dyDescent="0.2">
      <c r="P880" s="73"/>
      <c r="Q880" s="73"/>
      <c r="R880" s="73"/>
    </row>
    <row r="881" spans="16:18" ht="15.75" customHeight="1" x14ac:dyDescent="0.2">
      <c r="P881" s="73"/>
      <c r="Q881" s="73"/>
      <c r="R881" s="73"/>
    </row>
    <row r="882" spans="16:18" ht="15.75" customHeight="1" x14ac:dyDescent="0.2">
      <c r="P882" s="73"/>
      <c r="Q882" s="73"/>
      <c r="R882" s="73"/>
    </row>
    <row r="883" spans="16:18" ht="15.75" customHeight="1" x14ac:dyDescent="0.2">
      <c r="P883" s="73"/>
      <c r="Q883" s="73"/>
      <c r="R883" s="73"/>
    </row>
    <row r="884" spans="16:18" ht="15.75" customHeight="1" x14ac:dyDescent="0.2">
      <c r="P884" s="73"/>
      <c r="Q884" s="73"/>
      <c r="R884" s="73"/>
    </row>
    <row r="885" spans="16:18" ht="15.75" customHeight="1" x14ac:dyDescent="0.2">
      <c r="P885" s="73"/>
      <c r="Q885" s="73"/>
      <c r="R885" s="73"/>
    </row>
    <row r="886" spans="16:18" ht="15.75" customHeight="1" x14ac:dyDescent="0.2">
      <c r="P886" s="73"/>
      <c r="Q886" s="73"/>
      <c r="R886" s="73"/>
    </row>
    <row r="887" spans="16:18" ht="15.75" customHeight="1" x14ac:dyDescent="0.2">
      <c r="P887" s="73"/>
      <c r="Q887" s="73"/>
      <c r="R887" s="73"/>
    </row>
    <row r="888" spans="16:18" ht="15.75" customHeight="1" x14ac:dyDescent="0.2">
      <c r="P888" s="73"/>
      <c r="Q888" s="73"/>
      <c r="R888" s="73"/>
    </row>
    <row r="889" spans="16:18" ht="15.75" customHeight="1" x14ac:dyDescent="0.2">
      <c r="P889" s="73"/>
      <c r="Q889" s="73"/>
      <c r="R889" s="73"/>
    </row>
    <row r="890" spans="16:18" ht="15.75" customHeight="1" x14ac:dyDescent="0.2">
      <c r="P890" s="73"/>
      <c r="Q890" s="73"/>
      <c r="R890" s="73"/>
    </row>
    <row r="891" spans="16:18" ht="15.75" customHeight="1" x14ac:dyDescent="0.2">
      <c r="P891" s="73"/>
      <c r="Q891" s="73"/>
      <c r="R891" s="73"/>
    </row>
    <row r="892" spans="16:18" ht="15.75" customHeight="1" x14ac:dyDescent="0.2">
      <c r="P892" s="73"/>
      <c r="Q892" s="73"/>
      <c r="R892" s="73"/>
    </row>
    <row r="893" spans="16:18" ht="15.75" customHeight="1" x14ac:dyDescent="0.2">
      <c r="P893" s="73"/>
      <c r="Q893" s="73"/>
      <c r="R893" s="73"/>
    </row>
    <row r="894" spans="16:18" ht="15.75" customHeight="1" x14ac:dyDescent="0.2">
      <c r="P894" s="73"/>
      <c r="Q894" s="73"/>
      <c r="R894" s="73"/>
    </row>
    <row r="895" spans="16:18" ht="15.75" customHeight="1" x14ac:dyDescent="0.2">
      <c r="P895" s="73"/>
      <c r="Q895" s="73"/>
      <c r="R895" s="73"/>
    </row>
    <row r="896" spans="16:18" ht="15.75" customHeight="1" x14ac:dyDescent="0.2">
      <c r="P896" s="73"/>
      <c r="Q896" s="73"/>
      <c r="R896" s="73"/>
    </row>
    <row r="897" spans="16:18" ht="15.75" customHeight="1" x14ac:dyDescent="0.2">
      <c r="P897" s="73"/>
      <c r="Q897" s="73"/>
      <c r="R897" s="73"/>
    </row>
    <row r="898" spans="16:18" ht="15.75" customHeight="1" x14ac:dyDescent="0.2">
      <c r="P898" s="73"/>
      <c r="Q898" s="73"/>
      <c r="R898" s="73"/>
    </row>
    <row r="899" spans="16:18" ht="15.75" customHeight="1" x14ac:dyDescent="0.2">
      <c r="P899" s="73"/>
      <c r="Q899" s="73"/>
      <c r="R899" s="73"/>
    </row>
    <row r="900" spans="16:18" ht="15.75" customHeight="1" x14ac:dyDescent="0.2">
      <c r="P900" s="73"/>
      <c r="Q900" s="73"/>
      <c r="R900" s="73"/>
    </row>
    <row r="901" spans="16:18" ht="15.75" customHeight="1" x14ac:dyDescent="0.2">
      <c r="P901" s="73"/>
      <c r="Q901" s="73"/>
      <c r="R901" s="73"/>
    </row>
    <row r="902" spans="16:18" ht="15.75" customHeight="1" x14ac:dyDescent="0.2">
      <c r="P902" s="73"/>
      <c r="Q902" s="73"/>
      <c r="R902" s="73"/>
    </row>
    <row r="903" spans="16:18" ht="15.75" customHeight="1" x14ac:dyDescent="0.2">
      <c r="P903" s="73"/>
      <c r="Q903" s="73"/>
      <c r="R903" s="73"/>
    </row>
    <row r="904" spans="16:18" ht="15.75" customHeight="1" x14ac:dyDescent="0.2">
      <c r="P904" s="73"/>
      <c r="Q904" s="73"/>
      <c r="R904" s="73"/>
    </row>
    <row r="905" spans="16:18" ht="15.75" customHeight="1" x14ac:dyDescent="0.2">
      <c r="P905" s="73"/>
      <c r="Q905" s="73"/>
      <c r="R905" s="73"/>
    </row>
    <row r="906" spans="16:18" ht="15.75" customHeight="1" x14ac:dyDescent="0.2">
      <c r="P906" s="73"/>
      <c r="Q906" s="73"/>
      <c r="R906" s="73"/>
    </row>
    <row r="907" spans="16:18" ht="15.75" customHeight="1" x14ac:dyDescent="0.2">
      <c r="P907" s="73"/>
      <c r="Q907" s="73"/>
      <c r="R907" s="73"/>
    </row>
    <row r="908" spans="16:18" ht="15.75" customHeight="1" x14ac:dyDescent="0.2">
      <c r="P908" s="73"/>
      <c r="Q908" s="73"/>
      <c r="R908" s="73"/>
    </row>
    <row r="909" spans="16:18" ht="15.75" customHeight="1" x14ac:dyDescent="0.2">
      <c r="P909" s="73"/>
      <c r="Q909" s="73"/>
      <c r="R909" s="73"/>
    </row>
    <row r="910" spans="16:18" ht="15.75" customHeight="1" x14ac:dyDescent="0.2">
      <c r="P910" s="73"/>
      <c r="Q910" s="73"/>
      <c r="R910" s="73"/>
    </row>
    <row r="911" spans="16:18" ht="15.75" customHeight="1" x14ac:dyDescent="0.2">
      <c r="P911" s="73"/>
      <c r="Q911" s="73"/>
      <c r="R911" s="73"/>
    </row>
    <row r="912" spans="16:18" ht="15.75" customHeight="1" x14ac:dyDescent="0.2">
      <c r="P912" s="73"/>
      <c r="Q912" s="73"/>
      <c r="R912" s="73"/>
    </row>
    <row r="913" spans="16:18" ht="15.75" customHeight="1" x14ac:dyDescent="0.2">
      <c r="P913" s="73"/>
      <c r="Q913" s="73"/>
      <c r="R913" s="73"/>
    </row>
    <row r="914" spans="16:18" ht="15.75" customHeight="1" x14ac:dyDescent="0.2">
      <c r="P914" s="73"/>
      <c r="Q914" s="73"/>
      <c r="R914" s="73"/>
    </row>
    <row r="915" spans="16:18" ht="15.75" customHeight="1" x14ac:dyDescent="0.2">
      <c r="P915" s="73"/>
      <c r="Q915" s="73"/>
      <c r="R915" s="73"/>
    </row>
    <row r="916" spans="16:18" ht="15.75" customHeight="1" x14ac:dyDescent="0.2">
      <c r="P916" s="73"/>
      <c r="Q916" s="73"/>
      <c r="R916" s="73"/>
    </row>
    <row r="917" spans="16:18" ht="15.75" customHeight="1" x14ac:dyDescent="0.2">
      <c r="P917" s="73"/>
      <c r="Q917" s="73"/>
      <c r="R917" s="73"/>
    </row>
    <row r="918" spans="16:18" ht="15.75" customHeight="1" x14ac:dyDescent="0.2">
      <c r="P918" s="73"/>
      <c r="Q918" s="73"/>
      <c r="R918" s="73"/>
    </row>
    <row r="919" spans="16:18" ht="15.75" customHeight="1" x14ac:dyDescent="0.2">
      <c r="P919" s="73"/>
      <c r="Q919" s="73"/>
      <c r="R919" s="73"/>
    </row>
    <row r="920" spans="16:18" ht="15.75" customHeight="1" x14ac:dyDescent="0.2">
      <c r="P920" s="73"/>
      <c r="Q920" s="73"/>
      <c r="R920" s="73"/>
    </row>
    <row r="921" spans="16:18" ht="15.75" customHeight="1" x14ac:dyDescent="0.2">
      <c r="P921" s="73"/>
      <c r="Q921" s="73"/>
      <c r="R921" s="73"/>
    </row>
    <row r="922" spans="16:18" ht="15.75" customHeight="1" x14ac:dyDescent="0.2">
      <c r="P922" s="73"/>
      <c r="Q922" s="73"/>
      <c r="R922" s="73"/>
    </row>
    <row r="923" spans="16:18" ht="15.75" customHeight="1" x14ac:dyDescent="0.2">
      <c r="P923" s="73"/>
      <c r="Q923" s="73"/>
      <c r="R923" s="73"/>
    </row>
    <row r="924" spans="16:18" ht="15.75" customHeight="1" x14ac:dyDescent="0.2">
      <c r="P924" s="73"/>
      <c r="Q924" s="73"/>
      <c r="R924" s="73"/>
    </row>
    <row r="925" spans="16:18" ht="15.75" customHeight="1" x14ac:dyDescent="0.2">
      <c r="P925" s="73"/>
      <c r="Q925" s="73"/>
      <c r="R925" s="73"/>
    </row>
    <row r="926" spans="16:18" ht="15.75" customHeight="1" x14ac:dyDescent="0.2">
      <c r="P926" s="73"/>
      <c r="Q926" s="73"/>
      <c r="R926" s="73"/>
    </row>
    <row r="927" spans="16:18" ht="15.75" customHeight="1" x14ac:dyDescent="0.2">
      <c r="P927" s="73"/>
      <c r="Q927" s="73"/>
      <c r="R927" s="73"/>
    </row>
    <row r="928" spans="16:18" ht="15.75" customHeight="1" x14ac:dyDescent="0.2">
      <c r="P928" s="73"/>
      <c r="Q928" s="73"/>
      <c r="R928" s="73"/>
    </row>
    <row r="929" spans="16:18" ht="15.75" customHeight="1" x14ac:dyDescent="0.2">
      <c r="P929" s="73"/>
      <c r="Q929" s="73"/>
      <c r="R929" s="73"/>
    </row>
    <row r="930" spans="16:18" ht="15.75" customHeight="1" x14ac:dyDescent="0.2">
      <c r="P930" s="73"/>
      <c r="Q930" s="73"/>
      <c r="R930" s="73"/>
    </row>
    <row r="931" spans="16:18" ht="15.75" customHeight="1" x14ac:dyDescent="0.2">
      <c r="P931" s="73"/>
      <c r="Q931" s="73"/>
      <c r="R931" s="73"/>
    </row>
    <row r="932" spans="16:18" ht="15.75" customHeight="1" x14ac:dyDescent="0.2">
      <c r="P932" s="73"/>
      <c r="Q932" s="73"/>
      <c r="R932" s="73"/>
    </row>
    <row r="933" spans="16:18" ht="15.75" customHeight="1" x14ac:dyDescent="0.2">
      <c r="P933" s="73"/>
      <c r="Q933" s="73"/>
      <c r="R933" s="73"/>
    </row>
    <row r="934" spans="16:18" ht="15.75" customHeight="1" x14ac:dyDescent="0.2">
      <c r="P934" s="73"/>
      <c r="Q934" s="73"/>
      <c r="R934" s="73"/>
    </row>
    <row r="935" spans="16:18" ht="15.75" customHeight="1" x14ac:dyDescent="0.2">
      <c r="P935" s="73"/>
      <c r="Q935" s="73"/>
      <c r="R935" s="73"/>
    </row>
    <row r="936" spans="16:18" ht="15.75" customHeight="1" x14ac:dyDescent="0.2">
      <c r="P936" s="73"/>
      <c r="Q936" s="73"/>
      <c r="R936" s="73"/>
    </row>
    <row r="937" spans="16:18" ht="15.75" customHeight="1" x14ac:dyDescent="0.2">
      <c r="P937" s="73"/>
      <c r="Q937" s="73"/>
      <c r="R937" s="73"/>
    </row>
    <row r="938" spans="16:18" ht="15.75" customHeight="1" x14ac:dyDescent="0.2">
      <c r="P938" s="73"/>
      <c r="Q938" s="73"/>
      <c r="R938" s="73"/>
    </row>
    <row r="939" spans="16:18" ht="15.75" customHeight="1" x14ac:dyDescent="0.2">
      <c r="P939" s="73"/>
      <c r="Q939" s="73"/>
      <c r="R939" s="73"/>
    </row>
    <row r="940" spans="16:18" ht="15.75" customHeight="1" x14ac:dyDescent="0.2">
      <c r="P940" s="73"/>
      <c r="Q940" s="73"/>
      <c r="R940" s="73"/>
    </row>
    <row r="941" spans="16:18" ht="15.75" customHeight="1" x14ac:dyDescent="0.2">
      <c r="P941" s="73"/>
      <c r="Q941" s="73"/>
      <c r="R941" s="73"/>
    </row>
    <row r="942" spans="16:18" ht="15.75" customHeight="1" x14ac:dyDescent="0.2">
      <c r="P942" s="73"/>
      <c r="Q942" s="73"/>
      <c r="R942" s="73"/>
    </row>
    <row r="943" spans="16:18" ht="15.75" customHeight="1" x14ac:dyDescent="0.2">
      <c r="P943" s="73"/>
      <c r="Q943" s="73"/>
      <c r="R943" s="73"/>
    </row>
    <row r="944" spans="16:18" ht="15.75" customHeight="1" x14ac:dyDescent="0.2">
      <c r="P944" s="73"/>
      <c r="Q944" s="73"/>
      <c r="R944" s="73"/>
    </row>
    <row r="945" spans="16:18" ht="15.75" customHeight="1" x14ac:dyDescent="0.2">
      <c r="P945" s="73"/>
      <c r="Q945" s="73"/>
      <c r="R945" s="73"/>
    </row>
    <row r="946" spans="16:18" ht="15.75" customHeight="1" x14ac:dyDescent="0.2">
      <c r="P946" s="73"/>
      <c r="Q946" s="73"/>
      <c r="R946" s="73"/>
    </row>
    <row r="947" spans="16:18" ht="15.75" customHeight="1" x14ac:dyDescent="0.2">
      <c r="P947" s="73"/>
      <c r="Q947" s="73"/>
      <c r="R947" s="73"/>
    </row>
    <row r="948" spans="16:18" ht="15.75" customHeight="1" x14ac:dyDescent="0.2">
      <c r="P948" s="73"/>
      <c r="Q948" s="73"/>
      <c r="R948" s="73"/>
    </row>
    <row r="949" spans="16:18" ht="15.75" customHeight="1" x14ac:dyDescent="0.2">
      <c r="P949" s="73"/>
      <c r="Q949" s="73"/>
      <c r="R949" s="73"/>
    </row>
    <row r="950" spans="16:18" ht="15.75" customHeight="1" x14ac:dyDescent="0.2">
      <c r="P950" s="73"/>
      <c r="Q950" s="73"/>
      <c r="R950" s="73"/>
    </row>
    <row r="951" spans="16:18" ht="15.75" customHeight="1" x14ac:dyDescent="0.2">
      <c r="P951" s="73"/>
      <c r="Q951" s="73"/>
      <c r="R951" s="73"/>
    </row>
    <row r="952" spans="16:18" ht="15.75" customHeight="1" x14ac:dyDescent="0.2">
      <c r="P952" s="73"/>
      <c r="Q952" s="73"/>
      <c r="R952" s="73"/>
    </row>
    <row r="953" spans="16:18" ht="15.75" customHeight="1" x14ac:dyDescent="0.2">
      <c r="P953" s="73"/>
      <c r="Q953" s="73"/>
      <c r="R953" s="73"/>
    </row>
    <row r="954" spans="16:18" ht="15.75" customHeight="1" x14ac:dyDescent="0.2">
      <c r="P954" s="73"/>
      <c r="Q954" s="73"/>
      <c r="R954" s="73"/>
    </row>
    <row r="955" spans="16:18" ht="15.75" customHeight="1" x14ac:dyDescent="0.2">
      <c r="P955" s="73"/>
      <c r="Q955" s="73"/>
      <c r="R955" s="73"/>
    </row>
    <row r="956" spans="16:18" ht="15.75" customHeight="1" x14ac:dyDescent="0.2">
      <c r="P956" s="73"/>
      <c r="Q956" s="73"/>
      <c r="R956" s="73"/>
    </row>
    <row r="957" spans="16:18" ht="15.75" customHeight="1" x14ac:dyDescent="0.2">
      <c r="P957" s="73"/>
      <c r="Q957" s="73"/>
      <c r="R957" s="73"/>
    </row>
    <row r="958" spans="16:18" ht="15.75" customHeight="1" x14ac:dyDescent="0.2">
      <c r="P958" s="73"/>
      <c r="Q958" s="73"/>
      <c r="R958" s="73"/>
    </row>
    <row r="959" spans="16:18" ht="15.75" customHeight="1" x14ac:dyDescent="0.2">
      <c r="P959" s="73"/>
      <c r="Q959" s="73"/>
      <c r="R959" s="73"/>
    </row>
    <row r="960" spans="16:18" ht="15.75" customHeight="1" x14ac:dyDescent="0.2">
      <c r="P960" s="73"/>
      <c r="Q960" s="73"/>
      <c r="R960" s="73"/>
    </row>
    <row r="961" spans="16:18" ht="15.75" customHeight="1" x14ac:dyDescent="0.2">
      <c r="P961" s="73"/>
      <c r="Q961" s="73"/>
      <c r="R961" s="73"/>
    </row>
    <row r="962" spans="16:18" ht="15.75" customHeight="1" x14ac:dyDescent="0.2">
      <c r="P962" s="73"/>
      <c r="Q962" s="73"/>
      <c r="R962" s="73"/>
    </row>
    <row r="963" spans="16:18" ht="15.75" customHeight="1" x14ac:dyDescent="0.2">
      <c r="P963" s="73"/>
      <c r="Q963" s="73"/>
      <c r="R963" s="73"/>
    </row>
    <row r="964" spans="16:18" ht="15.75" customHeight="1" x14ac:dyDescent="0.2">
      <c r="P964" s="73"/>
      <c r="Q964" s="73"/>
      <c r="R964" s="73"/>
    </row>
    <row r="965" spans="16:18" ht="15.75" customHeight="1" x14ac:dyDescent="0.2">
      <c r="P965" s="73"/>
      <c r="Q965" s="73"/>
      <c r="R965" s="73"/>
    </row>
    <row r="966" spans="16:18" ht="15.75" customHeight="1" x14ac:dyDescent="0.2">
      <c r="P966" s="73"/>
      <c r="Q966" s="73"/>
      <c r="R966" s="73"/>
    </row>
    <row r="967" spans="16:18" ht="15.75" customHeight="1" x14ac:dyDescent="0.2">
      <c r="P967" s="73"/>
      <c r="Q967" s="73"/>
      <c r="R967" s="73"/>
    </row>
    <row r="968" spans="16:18" ht="15.75" customHeight="1" x14ac:dyDescent="0.2">
      <c r="P968" s="73"/>
      <c r="Q968" s="73"/>
      <c r="R968" s="73"/>
    </row>
    <row r="969" spans="16:18" ht="15.75" customHeight="1" x14ac:dyDescent="0.2">
      <c r="P969" s="73"/>
      <c r="Q969" s="73"/>
      <c r="R969" s="73"/>
    </row>
    <row r="970" spans="16:18" ht="15.75" customHeight="1" x14ac:dyDescent="0.2">
      <c r="P970" s="73"/>
      <c r="Q970" s="73"/>
      <c r="R970" s="73"/>
    </row>
    <row r="971" spans="16:18" ht="15.75" customHeight="1" x14ac:dyDescent="0.2">
      <c r="P971" s="73"/>
      <c r="Q971" s="73"/>
      <c r="R971" s="73"/>
    </row>
    <row r="972" spans="16:18" ht="15.75" customHeight="1" x14ac:dyDescent="0.2">
      <c r="P972" s="73"/>
      <c r="Q972" s="73"/>
      <c r="R972" s="73"/>
    </row>
    <row r="973" spans="16:18" ht="15.75" customHeight="1" x14ac:dyDescent="0.2">
      <c r="P973" s="73"/>
      <c r="Q973" s="73"/>
      <c r="R973" s="73"/>
    </row>
    <row r="974" spans="16:18" ht="15.75" customHeight="1" x14ac:dyDescent="0.2">
      <c r="P974" s="73"/>
      <c r="Q974" s="73"/>
      <c r="R974" s="73"/>
    </row>
    <row r="975" spans="16:18" ht="15.75" customHeight="1" x14ac:dyDescent="0.2">
      <c r="P975" s="73"/>
      <c r="Q975" s="73"/>
      <c r="R975" s="73"/>
    </row>
    <row r="976" spans="16:18" ht="15.75" customHeight="1" x14ac:dyDescent="0.2">
      <c r="P976" s="73"/>
      <c r="Q976" s="73"/>
      <c r="R976" s="73"/>
    </row>
    <row r="977" spans="16:18" ht="15.75" customHeight="1" x14ac:dyDescent="0.2">
      <c r="P977" s="73"/>
      <c r="Q977" s="73"/>
      <c r="R977" s="73"/>
    </row>
    <row r="978" spans="16:18" ht="15.75" customHeight="1" x14ac:dyDescent="0.2">
      <c r="P978" s="73"/>
      <c r="Q978" s="73"/>
      <c r="R978" s="73"/>
    </row>
    <row r="979" spans="16:18" ht="15.75" customHeight="1" x14ac:dyDescent="0.2">
      <c r="P979" s="73"/>
      <c r="Q979" s="73"/>
      <c r="R979" s="73"/>
    </row>
    <row r="980" spans="16:18" ht="15.75" customHeight="1" x14ac:dyDescent="0.2">
      <c r="P980" s="73"/>
      <c r="Q980" s="73"/>
      <c r="R980" s="73"/>
    </row>
    <row r="981" spans="16:18" ht="15.75" customHeight="1" x14ac:dyDescent="0.2">
      <c r="P981" s="73"/>
      <c r="Q981" s="73"/>
      <c r="R981" s="73"/>
    </row>
    <row r="982" spans="16:18" ht="15.75" customHeight="1" x14ac:dyDescent="0.2">
      <c r="P982" s="73"/>
      <c r="Q982" s="73"/>
      <c r="R982" s="73"/>
    </row>
    <row r="983" spans="16:18" ht="15.75" customHeight="1" x14ac:dyDescent="0.2">
      <c r="P983" s="73"/>
      <c r="Q983" s="73"/>
      <c r="R983" s="73"/>
    </row>
    <row r="984" spans="16:18" ht="15.75" customHeight="1" x14ac:dyDescent="0.2">
      <c r="P984" s="73"/>
      <c r="Q984" s="73"/>
      <c r="R984" s="73"/>
    </row>
    <row r="985" spans="16:18" ht="15.75" customHeight="1" x14ac:dyDescent="0.2">
      <c r="P985" s="73"/>
      <c r="Q985" s="73"/>
      <c r="R985" s="73"/>
    </row>
    <row r="986" spans="16:18" ht="15.75" customHeight="1" x14ac:dyDescent="0.2">
      <c r="P986" s="73"/>
      <c r="Q986" s="73"/>
      <c r="R986" s="73"/>
    </row>
    <row r="987" spans="16:18" ht="15.75" customHeight="1" x14ac:dyDescent="0.2">
      <c r="P987" s="73"/>
      <c r="Q987" s="73"/>
      <c r="R987" s="73"/>
    </row>
    <row r="988" spans="16:18" ht="15.75" customHeight="1" x14ac:dyDescent="0.2">
      <c r="P988" s="73"/>
      <c r="Q988" s="73"/>
      <c r="R988" s="73"/>
    </row>
    <row r="989" spans="16:18" ht="15.75" customHeight="1" x14ac:dyDescent="0.2">
      <c r="P989" s="73"/>
      <c r="Q989" s="73"/>
      <c r="R989" s="73"/>
    </row>
    <row r="990" spans="16:18" ht="15.75" customHeight="1" x14ac:dyDescent="0.2">
      <c r="P990" s="73"/>
      <c r="Q990" s="73"/>
      <c r="R990" s="73"/>
    </row>
    <row r="991" spans="16:18" ht="15.75" customHeight="1" x14ac:dyDescent="0.2">
      <c r="P991" s="73"/>
      <c r="Q991" s="73"/>
      <c r="R991" s="73"/>
    </row>
    <row r="992" spans="16:18" ht="15.75" customHeight="1" x14ac:dyDescent="0.2">
      <c r="P992" s="73"/>
      <c r="Q992" s="73"/>
      <c r="R992" s="73"/>
    </row>
    <row r="993" spans="16:18" ht="15.75" customHeight="1" x14ac:dyDescent="0.2">
      <c r="P993" s="73"/>
      <c r="Q993" s="73"/>
      <c r="R993" s="73"/>
    </row>
    <row r="994" spans="16:18" ht="15.75" customHeight="1" x14ac:dyDescent="0.2">
      <c r="P994" s="73"/>
      <c r="Q994" s="73"/>
      <c r="R994" s="73"/>
    </row>
  </sheetData>
  <hyperlinks>
    <hyperlink ref="O4" r:id="rId1" xr:uid="{00000000-0004-0000-0700-000000000000}"/>
    <hyperlink ref="O5" r:id="rId2" xr:uid="{00000000-0004-0000-0700-000001000000}"/>
  </hyperlinks>
  <pageMargins left="0.7" right="0.7" top="0.75" bottom="0.75" header="0" footer="0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5.1640625" customWidth="1"/>
    <col min="3" max="3" width="13" customWidth="1"/>
    <col min="4" max="4" width="25.5" customWidth="1"/>
    <col min="5" max="5" width="10.83203125" customWidth="1"/>
    <col min="6" max="6" width="39.83203125" customWidth="1"/>
    <col min="7" max="7" width="47" customWidth="1"/>
    <col min="8" max="8" width="22.5" customWidth="1"/>
    <col min="9" max="9" width="48.83203125" customWidth="1"/>
    <col min="10" max="10" width="22.83203125" customWidth="1"/>
    <col min="11" max="11" width="35.1640625" customWidth="1"/>
    <col min="12" max="12" width="27" customWidth="1"/>
    <col min="13" max="13" width="35.1640625" customWidth="1"/>
    <col min="14" max="15" width="27" customWidth="1"/>
    <col min="16" max="34" width="10.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2.5" customHeight="1" x14ac:dyDescent="0.25">
      <c r="A2" s="2">
        <v>5736666</v>
      </c>
      <c r="B2" s="12" t="s">
        <v>274</v>
      </c>
      <c r="C2" s="12" t="s">
        <v>275</v>
      </c>
      <c r="D2" s="13" t="s">
        <v>276</v>
      </c>
      <c r="E2" s="13" t="s">
        <v>277</v>
      </c>
      <c r="F2" s="13" t="s">
        <v>60</v>
      </c>
      <c r="G2" s="13" t="s">
        <v>17</v>
      </c>
      <c r="H2" s="14">
        <v>44862</v>
      </c>
      <c r="I2" s="14" t="s">
        <v>48</v>
      </c>
      <c r="J2" s="41">
        <v>44972</v>
      </c>
      <c r="K2" s="27"/>
      <c r="L2" s="27"/>
      <c r="M2" s="27"/>
      <c r="N2" s="27"/>
      <c r="O2" s="29" t="s">
        <v>278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2.5" customHeight="1" x14ac:dyDescent="0.25">
      <c r="A3" s="2">
        <v>5736667</v>
      </c>
      <c r="B3" s="12" t="s">
        <v>292</v>
      </c>
      <c r="C3" s="12" t="s">
        <v>293</v>
      </c>
      <c r="D3" s="13" t="s">
        <v>276</v>
      </c>
      <c r="E3" s="13" t="s">
        <v>277</v>
      </c>
      <c r="F3" s="13" t="s">
        <v>89</v>
      </c>
      <c r="G3" s="13" t="s">
        <v>17</v>
      </c>
      <c r="H3" s="14">
        <v>44862</v>
      </c>
      <c r="I3" s="14" t="s">
        <v>48</v>
      </c>
      <c r="J3" s="41">
        <v>44972</v>
      </c>
      <c r="K3" s="27"/>
      <c r="L3" s="27"/>
      <c r="M3" s="27"/>
      <c r="N3" s="27"/>
      <c r="O3" s="29" t="s">
        <v>294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2.5" customHeight="1" x14ac:dyDescent="0.25">
      <c r="A4" s="2">
        <v>5734437</v>
      </c>
      <c r="B4" s="12" t="s">
        <v>500</v>
      </c>
      <c r="C4" s="12" t="s">
        <v>501</v>
      </c>
      <c r="D4" s="13" t="s">
        <v>502</v>
      </c>
      <c r="E4" s="13" t="s">
        <v>277</v>
      </c>
      <c r="F4" s="13" t="s">
        <v>29</v>
      </c>
      <c r="G4" s="13" t="s">
        <v>17</v>
      </c>
      <c r="H4" s="14">
        <v>44862</v>
      </c>
      <c r="I4" s="14" t="s">
        <v>48</v>
      </c>
      <c r="J4" s="41">
        <v>44972</v>
      </c>
      <c r="K4" s="27"/>
      <c r="L4" s="27"/>
      <c r="M4" s="27"/>
      <c r="N4" s="27"/>
      <c r="O4" s="2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2.5" customHeight="1" x14ac:dyDescent="0.25">
      <c r="A5" s="2">
        <v>5733517</v>
      </c>
      <c r="B5" s="12" t="s">
        <v>1095</v>
      </c>
      <c r="C5" s="12" t="s">
        <v>1096</v>
      </c>
      <c r="D5" s="13" t="s">
        <v>276</v>
      </c>
      <c r="E5" s="13" t="s">
        <v>277</v>
      </c>
      <c r="F5" s="13" t="s">
        <v>1097</v>
      </c>
      <c r="G5" s="13" t="s">
        <v>17</v>
      </c>
      <c r="H5" s="14">
        <v>44568</v>
      </c>
      <c r="I5" s="6"/>
      <c r="J5" s="7"/>
      <c r="K5" s="27"/>
      <c r="L5" s="27"/>
      <c r="M5" s="27"/>
      <c r="N5" s="27"/>
      <c r="O5" s="29" t="s">
        <v>1098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2.5" customHeight="1" x14ac:dyDescent="0.25">
      <c r="A6" s="2">
        <v>5727590</v>
      </c>
      <c r="B6" s="12" t="s">
        <v>1145</v>
      </c>
      <c r="C6" s="12" t="s">
        <v>1025</v>
      </c>
      <c r="D6" s="13" t="s">
        <v>1146</v>
      </c>
      <c r="E6" s="13" t="s">
        <v>277</v>
      </c>
      <c r="F6" s="13" t="s">
        <v>29</v>
      </c>
      <c r="G6" s="13" t="s">
        <v>17</v>
      </c>
      <c r="H6" s="14">
        <v>44862</v>
      </c>
      <c r="I6" s="14" t="s">
        <v>48</v>
      </c>
      <c r="J6" s="41">
        <v>44972</v>
      </c>
      <c r="K6" s="27"/>
      <c r="L6" s="27"/>
      <c r="M6" s="27"/>
      <c r="N6" s="27"/>
      <c r="O6" s="2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20.25" customHeight="1" x14ac:dyDescent="0.25">
      <c r="A2" s="2">
        <v>863185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4" t="s">
        <v>17</v>
      </c>
      <c r="H2" s="5">
        <v>44992</v>
      </c>
      <c r="I2" s="6"/>
      <c r="J2" s="7"/>
      <c r="K2" s="8"/>
      <c r="L2" s="8"/>
      <c r="M2" s="9"/>
      <c r="N2" s="9"/>
      <c r="O2" s="10" t="s">
        <v>18</v>
      </c>
    </row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AI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15.75" customHeight="1" x14ac:dyDescent="0.25">
      <c r="A2" s="2">
        <v>4932206</v>
      </c>
      <c r="B2" s="34" t="s">
        <v>91</v>
      </c>
      <c r="C2" s="35" t="s">
        <v>92</v>
      </c>
      <c r="D2" s="36" t="s">
        <v>93</v>
      </c>
      <c r="E2" s="35" t="s">
        <v>94</v>
      </c>
      <c r="F2" s="35" t="s">
        <v>41</v>
      </c>
      <c r="G2" s="4" t="s">
        <v>17</v>
      </c>
      <c r="H2" s="14">
        <v>44950</v>
      </c>
      <c r="I2" s="6"/>
      <c r="J2" s="37"/>
      <c r="K2" s="38"/>
      <c r="L2" s="8"/>
      <c r="M2" s="33" t="s">
        <v>10</v>
      </c>
      <c r="N2" s="39">
        <v>45101</v>
      </c>
      <c r="O2" s="10" t="s">
        <v>95</v>
      </c>
      <c r="AE2" s="11"/>
      <c r="AF2" s="11"/>
      <c r="AG2" s="11"/>
      <c r="AH2" s="11"/>
      <c r="AI2" s="11"/>
    </row>
    <row r="3" spans="1:35" ht="15.75" customHeight="1" x14ac:dyDescent="0.25">
      <c r="A3" s="2">
        <v>6231714</v>
      </c>
      <c r="B3" s="16" t="s">
        <v>1162</v>
      </c>
      <c r="C3" s="16" t="s">
        <v>377</v>
      </c>
      <c r="D3" s="16" t="s">
        <v>523</v>
      </c>
      <c r="E3" s="16" t="s">
        <v>94</v>
      </c>
      <c r="F3" s="16" t="s">
        <v>60</v>
      </c>
      <c r="G3" s="4" t="s">
        <v>17</v>
      </c>
      <c r="H3" s="5">
        <v>45111</v>
      </c>
      <c r="I3" s="6"/>
      <c r="J3" s="7"/>
      <c r="K3" s="8"/>
      <c r="L3" s="8"/>
      <c r="M3" s="9"/>
      <c r="N3" s="9"/>
      <c r="O3" s="83" t="s">
        <v>1163</v>
      </c>
    </row>
    <row r="4" spans="1:35" ht="21.75" customHeight="1" x14ac:dyDescent="0.25">
      <c r="A4" s="2">
        <v>5933922</v>
      </c>
      <c r="B4" s="12" t="s">
        <v>211</v>
      </c>
      <c r="C4" s="12" t="s">
        <v>212</v>
      </c>
      <c r="D4" s="13" t="s">
        <v>213</v>
      </c>
      <c r="E4" s="13" t="s">
        <v>94</v>
      </c>
      <c r="F4" s="13" t="s">
        <v>145</v>
      </c>
      <c r="G4" s="13" t="s">
        <v>17</v>
      </c>
      <c r="H4" s="14">
        <v>44116</v>
      </c>
      <c r="I4" s="6"/>
      <c r="J4" s="7"/>
      <c r="K4" s="8"/>
      <c r="L4" s="8"/>
      <c r="M4" s="8"/>
      <c r="N4" s="8"/>
      <c r="O4" s="15" t="s">
        <v>214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5" ht="21.75" customHeight="1" x14ac:dyDescent="0.25">
      <c r="A5" s="2">
        <v>5937634</v>
      </c>
      <c r="B5" s="12" t="s">
        <v>397</v>
      </c>
      <c r="C5" s="12" t="s">
        <v>398</v>
      </c>
      <c r="D5" s="13" t="s">
        <v>399</v>
      </c>
      <c r="E5" s="13" t="s">
        <v>94</v>
      </c>
      <c r="F5" s="13" t="s">
        <v>35</v>
      </c>
      <c r="G5" s="13" t="s">
        <v>17</v>
      </c>
      <c r="H5" s="14">
        <v>44215</v>
      </c>
      <c r="I5" s="6"/>
      <c r="J5" s="7"/>
      <c r="K5" s="8"/>
      <c r="L5" s="8"/>
      <c r="M5" s="8"/>
      <c r="N5" s="8"/>
      <c r="O5" s="15" t="s">
        <v>400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</row>
    <row r="6" spans="1:35" ht="15.75" customHeight="1" x14ac:dyDescent="0.25">
      <c r="A6" s="2">
        <v>5111415</v>
      </c>
      <c r="B6" s="16" t="s">
        <v>1172</v>
      </c>
      <c r="C6" s="16" t="s">
        <v>1173</v>
      </c>
      <c r="D6" s="16" t="s">
        <v>1083</v>
      </c>
      <c r="E6" s="16" t="s">
        <v>94</v>
      </c>
      <c r="F6" s="16" t="s">
        <v>60</v>
      </c>
      <c r="G6" s="4" t="s">
        <v>17</v>
      </c>
      <c r="H6" s="5">
        <v>45111</v>
      </c>
      <c r="I6" s="6"/>
      <c r="J6" s="7"/>
      <c r="K6" s="8"/>
      <c r="L6" s="8"/>
      <c r="M6" s="9"/>
      <c r="N6" s="9"/>
      <c r="O6" s="84" t="s">
        <v>1174</v>
      </c>
    </row>
    <row r="7" spans="1:35" ht="15.75" customHeight="1" x14ac:dyDescent="0.25">
      <c r="A7" s="2">
        <v>6225460</v>
      </c>
      <c r="B7" s="16" t="s">
        <v>1180</v>
      </c>
      <c r="C7" s="16" t="s">
        <v>467</v>
      </c>
      <c r="D7" s="16" t="s">
        <v>1181</v>
      </c>
      <c r="E7" s="16" t="s">
        <v>94</v>
      </c>
      <c r="F7" s="16" t="s">
        <v>89</v>
      </c>
      <c r="G7" s="4" t="s">
        <v>17</v>
      </c>
      <c r="H7" s="5">
        <v>45111</v>
      </c>
      <c r="I7" s="6"/>
      <c r="J7" s="7"/>
      <c r="K7" s="8"/>
      <c r="L7" s="8"/>
      <c r="M7" s="9"/>
      <c r="N7" s="9"/>
      <c r="O7" s="84" t="s">
        <v>1182</v>
      </c>
    </row>
    <row r="8" spans="1:35" ht="21.75" customHeight="1" x14ac:dyDescent="0.25">
      <c r="A8" s="2">
        <v>5940253</v>
      </c>
      <c r="B8" s="12" t="s">
        <v>712</v>
      </c>
      <c r="C8" s="12" t="s">
        <v>235</v>
      </c>
      <c r="D8" s="13" t="s">
        <v>713</v>
      </c>
      <c r="E8" s="13" t="s">
        <v>94</v>
      </c>
      <c r="F8" s="13" t="s">
        <v>47</v>
      </c>
      <c r="G8" s="13" t="s">
        <v>17</v>
      </c>
      <c r="H8" s="14">
        <v>44200</v>
      </c>
      <c r="I8" s="14" t="s">
        <v>48</v>
      </c>
      <c r="J8" s="20">
        <v>44850</v>
      </c>
      <c r="K8" s="52"/>
      <c r="L8" s="52"/>
      <c r="M8" s="52"/>
      <c r="N8" s="52"/>
      <c r="O8" s="53" t="s">
        <v>714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21.75" customHeight="1" x14ac:dyDescent="0.25">
      <c r="A9" s="23">
        <v>5913537</v>
      </c>
      <c r="B9" s="25" t="s">
        <v>724</v>
      </c>
      <c r="C9" s="25" t="s">
        <v>196</v>
      </c>
      <c r="D9" s="25" t="s">
        <v>725</v>
      </c>
      <c r="E9" s="25" t="s">
        <v>94</v>
      </c>
      <c r="F9" s="25" t="s">
        <v>60</v>
      </c>
      <c r="G9" s="25" t="s">
        <v>17</v>
      </c>
      <c r="H9" s="61"/>
      <c r="I9" s="6"/>
      <c r="J9" s="7"/>
      <c r="K9" s="43"/>
      <c r="L9" s="43"/>
      <c r="M9" s="43"/>
      <c r="N9" s="43"/>
      <c r="O9" s="128" t="s">
        <v>726</v>
      </c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</row>
    <row r="10" spans="1:35" ht="21.75" customHeight="1" x14ac:dyDescent="0.25">
      <c r="A10" s="23">
        <v>5976900</v>
      </c>
      <c r="B10" s="25" t="s">
        <v>724</v>
      </c>
      <c r="C10" s="25" t="s">
        <v>727</v>
      </c>
      <c r="D10" s="25" t="s">
        <v>728</v>
      </c>
      <c r="E10" s="25" t="s">
        <v>94</v>
      </c>
      <c r="F10" s="25" t="s">
        <v>60</v>
      </c>
      <c r="G10" s="25" t="s">
        <v>17</v>
      </c>
      <c r="H10" s="61"/>
      <c r="I10" s="6"/>
      <c r="J10" s="7"/>
      <c r="K10" s="43"/>
      <c r="L10" s="43"/>
      <c r="M10" s="43"/>
      <c r="N10" s="43"/>
      <c r="O10" s="128" t="s">
        <v>729</v>
      </c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</row>
    <row r="11" spans="1:35" ht="21.75" customHeight="1" x14ac:dyDescent="0.25">
      <c r="A11" s="2">
        <v>5935082</v>
      </c>
      <c r="B11" s="12" t="s">
        <v>816</v>
      </c>
      <c r="C11" s="12" t="s">
        <v>817</v>
      </c>
      <c r="D11" s="13" t="s">
        <v>818</v>
      </c>
      <c r="E11" s="13" t="s">
        <v>94</v>
      </c>
      <c r="F11" s="13" t="s">
        <v>560</v>
      </c>
      <c r="G11" s="13" t="s">
        <v>17</v>
      </c>
      <c r="H11" s="14">
        <v>44215</v>
      </c>
      <c r="I11" s="6"/>
      <c r="J11" s="7"/>
      <c r="K11" s="8"/>
      <c r="L11" s="8"/>
      <c r="M11" s="8"/>
      <c r="N11" s="8"/>
      <c r="O11" s="15" t="s">
        <v>819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</row>
    <row r="12" spans="1:35" ht="21.75" customHeight="1" x14ac:dyDescent="0.25">
      <c r="A12" s="2">
        <v>5956687</v>
      </c>
      <c r="B12" s="12" t="s">
        <v>992</v>
      </c>
      <c r="C12" s="12" t="s">
        <v>368</v>
      </c>
      <c r="D12" s="13" t="s">
        <v>993</v>
      </c>
      <c r="E12" s="13" t="s">
        <v>94</v>
      </c>
      <c r="F12" s="13" t="s">
        <v>41</v>
      </c>
      <c r="G12" s="13" t="s">
        <v>17</v>
      </c>
      <c r="H12" s="14">
        <v>44215</v>
      </c>
      <c r="I12" s="6"/>
      <c r="J12" s="7"/>
      <c r="K12" s="8"/>
      <c r="L12" s="8"/>
      <c r="M12" s="8"/>
      <c r="N12" s="8"/>
      <c r="O12" s="15" t="s">
        <v>994</v>
      </c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</row>
    <row r="13" spans="1:35" ht="21.75" customHeight="1" x14ac:dyDescent="0.25">
      <c r="A13" s="2">
        <v>5914712</v>
      </c>
      <c r="B13" s="12" t="s">
        <v>1067</v>
      </c>
      <c r="C13" s="12" t="s">
        <v>245</v>
      </c>
      <c r="D13" s="13" t="s">
        <v>1255</v>
      </c>
      <c r="E13" s="13" t="s">
        <v>94</v>
      </c>
      <c r="F13" s="13" t="s">
        <v>47</v>
      </c>
      <c r="G13" s="13" t="s">
        <v>17</v>
      </c>
      <c r="H13" s="14">
        <v>44113</v>
      </c>
      <c r="I13" s="14" t="s">
        <v>48</v>
      </c>
      <c r="J13" s="20">
        <v>44485</v>
      </c>
      <c r="K13" s="8"/>
      <c r="L13" s="8"/>
      <c r="M13" s="4" t="s">
        <v>10</v>
      </c>
      <c r="N13" s="17">
        <v>45101</v>
      </c>
      <c r="O13" s="15" t="s">
        <v>1068</v>
      </c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</row>
    <row r="14" spans="1:35" ht="21.75" customHeight="1" x14ac:dyDescent="0.25">
      <c r="A14" s="2">
        <v>5987041</v>
      </c>
      <c r="B14" s="12" t="s">
        <v>1081</v>
      </c>
      <c r="C14" s="12" t="s">
        <v>1082</v>
      </c>
      <c r="D14" s="13" t="s">
        <v>1083</v>
      </c>
      <c r="E14" s="13" t="s">
        <v>94</v>
      </c>
      <c r="F14" s="13" t="s">
        <v>60</v>
      </c>
      <c r="G14" s="13" t="s">
        <v>17</v>
      </c>
      <c r="H14" s="14">
        <v>44215</v>
      </c>
      <c r="I14" s="6"/>
      <c r="J14" s="7"/>
      <c r="K14" s="8"/>
      <c r="L14" s="8"/>
      <c r="M14" s="8"/>
      <c r="N14" s="8"/>
      <c r="O14" s="15" t="s">
        <v>1084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5" ht="21.75" customHeight="1" x14ac:dyDescent="0.25">
      <c r="A15" s="23">
        <v>6223355</v>
      </c>
      <c r="B15" s="24" t="s">
        <v>1115</v>
      </c>
      <c r="C15" s="24" t="s">
        <v>1116</v>
      </c>
      <c r="D15" s="25" t="s">
        <v>1117</v>
      </c>
      <c r="E15" s="25" t="s">
        <v>94</v>
      </c>
      <c r="F15" s="25" t="s">
        <v>41</v>
      </c>
      <c r="G15" s="25" t="s">
        <v>17</v>
      </c>
      <c r="H15" s="26">
        <v>44215</v>
      </c>
      <c r="I15" s="6"/>
      <c r="J15" s="7"/>
      <c r="K15" s="52"/>
      <c r="L15" s="52"/>
      <c r="M15" s="52"/>
      <c r="N15" s="52"/>
      <c r="O15" s="122" t="s">
        <v>1118</v>
      </c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</row>
    <row r="16" spans="1:35" ht="15.75" customHeight="1" x14ac:dyDescent="0.25">
      <c r="A16" s="2" t="s">
        <v>521</v>
      </c>
      <c r="B16" s="34" t="s">
        <v>522</v>
      </c>
      <c r="C16" s="35" t="s">
        <v>368</v>
      </c>
      <c r="D16" s="36" t="s">
        <v>523</v>
      </c>
      <c r="E16" s="35" t="s">
        <v>94</v>
      </c>
      <c r="F16" s="35" t="s">
        <v>29</v>
      </c>
      <c r="G16" s="4" t="s">
        <v>17</v>
      </c>
      <c r="H16" s="14">
        <v>44950</v>
      </c>
      <c r="I16" s="6"/>
      <c r="J16" s="37"/>
      <c r="K16" s="38"/>
      <c r="L16" s="8"/>
      <c r="M16" s="8"/>
      <c r="N16" s="8"/>
      <c r="O16" s="22" t="s">
        <v>524</v>
      </c>
      <c r="AE16" s="11"/>
      <c r="AF16" s="11"/>
      <c r="AG16" s="11"/>
      <c r="AH16" s="11"/>
      <c r="AI16" s="11"/>
    </row>
    <row r="17" spans="1:35" ht="15.75" customHeight="1" x14ac:dyDescent="0.25">
      <c r="A17" s="2">
        <v>595295</v>
      </c>
      <c r="B17" s="34" t="s">
        <v>536</v>
      </c>
      <c r="C17" s="35" t="s">
        <v>537</v>
      </c>
      <c r="D17" s="36" t="s">
        <v>538</v>
      </c>
      <c r="E17" s="35" t="s">
        <v>94</v>
      </c>
      <c r="F17" s="35" t="s">
        <v>16</v>
      </c>
      <c r="G17" s="4" t="s">
        <v>17</v>
      </c>
      <c r="H17" s="14">
        <v>44950</v>
      </c>
      <c r="I17" s="6"/>
      <c r="J17" s="37"/>
      <c r="K17" s="38"/>
      <c r="L17" s="8"/>
      <c r="M17" s="8"/>
      <c r="N17" s="8"/>
      <c r="O17" s="22" t="s">
        <v>539</v>
      </c>
      <c r="AE17" s="11"/>
      <c r="AF17" s="11"/>
      <c r="AG17" s="11"/>
      <c r="AH17" s="11"/>
      <c r="AI17" s="11"/>
    </row>
    <row r="18" spans="1:35" ht="15.75" customHeight="1" x14ac:dyDescent="0.25">
      <c r="A18" s="2">
        <v>593057</v>
      </c>
      <c r="B18" s="16" t="s">
        <v>1186</v>
      </c>
      <c r="C18" s="16" t="s">
        <v>1187</v>
      </c>
      <c r="D18" s="16" t="s">
        <v>1083</v>
      </c>
      <c r="E18" s="16" t="s">
        <v>94</v>
      </c>
      <c r="F18" s="16" t="s">
        <v>60</v>
      </c>
      <c r="G18" s="4" t="s">
        <v>17</v>
      </c>
      <c r="H18" s="5">
        <v>45111</v>
      </c>
      <c r="I18" s="6"/>
      <c r="J18" s="7"/>
      <c r="K18" s="8"/>
      <c r="L18" s="8"/>
      <c r="M18" s="9"/>
      <c r="N18" s="9"/>
      <c r="O18" s="84" t="s">
        <v>1188</v>
      </c>
    </row>
    <row r="19" spans="1:35" ht="15.75" customHeight="1" x14ac:dyDescent="0.2"/>
    <row r="20" spans="1:35" ht="15.75" customHeight="1" x14ac:dyDescent="0.2"/>
    <row r="21" spans="1:35" ht="15.75" customHeight="1" x14ac:dyDescent="0.2"/>
    <row r="22" spans="1:35" ht="15.75" customHeight="1" x14ac:dyDescent="0.2"/>
    <row r="23" spans="1:35" ht="15.75" customHeight="1" x14ac:dyDescent="0.2"/>
    <row r="24" spans="1:35" ht="15.75" customHeight="1" x14ac:dyDescent="0.2"/>
    <row r="25" spans="1:35" ht="15.75" customHeight="1" x14ac:dyDescent="0.2"/>
    <row r="26" spans="1:35" ht="15.75" customHeight="1" x14ac:dyDescent="0.2"/>
    <row r="27" spans="1:35" ht="15.75" customHeight="1" x14ac:dyDescent="0.2"/>
    <row r="28" spans="1:35" ht="15.75" customHeight="1" x14ac:dyDescent="0.2"/>
    <row r="29" spans="1:35" ht="15.75" customHeight="1" x14ac:dyDescent="0.2"/>
    <row r="30" spans="1:35" ht="15.75" customHeight="1" x14ac:dyDescent="0.2"/>
    <row r="31" spans="1:35" ht="15.75" customHeight="1" x14ac:dyDescent="0.2"/>
    <row r="32" spans="1:3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O8" r:id="rId1" xr:uid="{00000000-0004-0000-4800-000000000000}"/>
    <hyperlink ref="O9" r:id="rId2" xr:uid="{00000000-0004-0000-4800-000001000000}"/>
    <hyperlink ref="O10" r:id="rId3" xr:uid="{00000000-0004-0000-4800-000002000000}"/>
    <hyperlink ref="O15" r:id="rId4" xr:uid="{00000000-0004-0000-4800-000003000000}"/>
  </hyperlinks>
  <pageMargins left="0.7" right="0.7" top="0.75" bottom="0.75" header="0" footer="0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AI97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5.33203125" customWidth="1"/>
    <col min="3" max="3" width="11" customWidth="1"/>
    <col min="4" max="4" width="21.33203125" customWidth="1"/>
    <col min="5" max="5" width="10.83203125" customWidth="1"/>
    <col min="6" max="6" width="19.33203125" customWidth="1"/>
    <col min="7" max="7" width="47" customWidth="1"/>
    <col min="8" max="8" width="22.5" customWidth="1"/>
    <col min="9" max="9" width="46.1640625" customWidth="1"/>
    <col min="10" max="10" width="22.5" customWidth="1"/>
    <col min="11" max="11" width="34.83203125" customWidth="1"/>
    <col min="12" max="12" width="23.83203125" customWidth="1"/>
    <col min="13" max="13" width="34.1640625" customWidth="1"/>
    <col min="14" max="15" width="23.83203125" customWidth="1"/>
    <col min="16" max="35" width="10.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2.5" customHeight="1" x14ac:dyDescent="0.25">
      <c r="A2" s="82">
        <v>6022338</v>
      </c>
      <c r="B2" s="2" t="s">
        <v>1164</v>
      </c>
      <c r="C2" s="13" t="s">
        <v>1165</v>
      </c>
      <c r="D2" s="13" t="s">
        <v>1166</v>
      </c>
      <c r="E2" s="13" t="s">
        <v>676</v>
      </c>
      <c r="F2" s="13" t="s">
        <v>552</v>
      </c>
      <c r="G2" s="13" t="s">
        <v>17</v>
      </c>
      <c r="H2" s="14">
        <v>45111</v>
      </c>
      <c r="I2" s="6"/>
      <c r="J2" s="6"/>
      <c r="K2" s="27"/>
      <c r="L2" s="27"/>
      <c r="M2" s="27"/>
      <c r="N2" s="27"/>
      <c r="O2" s="29" t="s">
        <v>1167</v>
      </c>
      <c r="P2" s="11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2.5" customHeight="1" x14ac:dyDescent="0.25">
      <c r="A3" s="82">
        <v>7715653</v>
      </c>
      <c r="B3" s="2" t="s">
        <v>674</v>
      </c>
      <c r="C3" s="13" t="s">
        <v>216</v>
      </c>
      <c r="D3" s="13" t="s">
        <v>675</v>
      </c>
      <c r="E3" s="13" t="s">
        <v>676</v>
      </c>
      <c r="F3" s="13" t="s">
        <v>41</v>
      </c>
      <c r="G3" s="13" t="s">
        <v>17</v>
      </c>
      <c r="H3" s="14">
        <v>44538</v>
      </c>
      <c r="I3" s="26" t="s">
        <v>48</v>
      </c>
      <c r="J3" s="26">
        <v>44748</v>
      </c>
      <c r="K3" s="27"/>
      <c r="L3" s="27"/>
      <c r="M3" s="27"/>
      <c r="N3" s="27"/>
      <c r="O3" s="29" t="s">
        <v>677</v>
      </c>
      <c r="P3" s="11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2.5" customHeight="1" x14ac:dyDescent="0.25">
      <c r="A4" s="82">
        <v>8014836</v>
      </c>
      <c r="B4" s="2" t="s">
        <v>1024</v>
      </c>
      <c r="C4" s="13" t="s">
        <v>1025</v>
      </c>
      <c r="D4" s="13" t="s">
        <v>1026</v>
      </c>
      <c r="E4" s="13" t="s">
        <v>676</v>
      </c>
      <c r="F4" s="13" t="s">
        <v>41</v>
      </c>
      <c r="G4" s="13" t="s">
        <v>17</v>
      </c>
      <c r="H4" s="14">
        <v>44215</v>
      </c>
      <c r="I4" s="6"/>
      <c r="J4" s="6"/>
      <c r="K4" s="27"/>
      <c r="L4" s="27"/>
      <c r="M4" s="27"/>
      <c r="N4" s="27"/>
      <c r="O4" s="29" t="s">
        <v>1027</v>
      </c>
      <c r="P4" s="118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5.75" customHeight="1" x14ac:dyDescent="0.25">
      <c r="A5" s="68">
        <v>604523</v>
      </c>
      <c r="B5" s="235" t="s">
        <v>1028</v>
      </c>
      <c r="C5" s="40" t="s">
        <v>1029</v>
      </c>
      <c r="D5" s="236" t="s">
        <v>1030</v>
      </c>
      <c r="E5" s="40" t="s">
        <v>676</v>
      </c>
      <c r="F5" s="40" t="s">
        <v>16</v>
      </c>
      <c r="G5" s="126" t="s">
        <v>17</v>
      </c>
      <c r="H5" s="26">
        <v>44950</v>
      </c>
      <c r="I5" s="6"/>
      <c r="J5" s="37"/>
      <c r="K5" s="38"/>
      <c r="L5" s="8"/>
      <c r="M5" s="8"/>
      <c r="N5" s="8"/>
      <c r="O5" s="209" t="s">
        <v>1031</v>
      </c>
      <c r="AE5" s="11"/>
      <c r="AF5" s="11"/>
      <c r="AG5" s="11"/>
      <c r="AH5" s="11"/>
      <c r="AI5" s="11"/>
    </row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</sheetData>
  <pageMargins left="0.7" right="0.7" top="0.75" bottom="0.75" header="0" footer="0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AI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0.25" customHeight="1" x14ac:dyDescent="0.25">
      <c r="A2" s="2">
        <v>5951284</v>
      </c>
      <c r="B2" s="3" t="s">
        <v>1133</v>
      </c>
      <c r="C2" s="3" t="s">
        <v>846</v>
      </c>
      <c r="D2" s="3" t="s">
        <v>1134</v>
      </c>
      <c r="E2" s="3" t="s">
        <v>1135</v>
      </c>
      <c r="F2" s="3" t="s">
        <v>60</v>
      </c>
      <c r="G2" s="4" t="s">
        <v>17</v>
      </c>
      <c r="H2" s="5">
        <v>45073</v>
      </c>
      <c r="I2" s="6"/>
      <c r="J2" s="7"/>
      <c r="K2" s="8"/>
      <c r="L2" s="8"/>
      <c r="M2" s="9"/>
      <c r="N2" s="9"/>
      <c r="O2" s="22" t="s">
        <v>1136</v>
      </c>
      <c r="AE2" s="11"/>
      <c r="AF2" s="11"/>
      <c r="AG2" s="11"/>
      <c r="AH2" s="11"/>
      <c r="AI2" s="11"/>
    </row>
    <row r="3" spans="1:35" ht="15.75" customHeight="1" x14ac:dyDescent="0.2"/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AI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>
        <v>6221079</v>
      </c>
      <c r="B2" s="12" t="s">
        <v>262</v>
      </c>
      <c r="C2" s="12" t="s">
        <v>225</v>
      </c>
      <c r="D2" s="13" t="s">
        <v>263</v>
      </c>
      <c r="E2" s="13" t="s">
        <v>328</v>
      </c>
      <c r="F2" s="13" t="s">
        <v>41</v>
      </c>
      <c r="G2" s="13" t="s">
        <v>17</v>
      </c>
      <c r="H2" s="14">
        <v>44116</v>
      </c>
      <c r="I2" s="6"/>
      <c r="J2" s="7"/>
      <c r="K2" s="8"/>
      <c r="L2" s="8"/>
      <c r="M2" s="8"/>
      <c r="N2" s="8"/>
      <c r="O2" s="15" t="s">
        <v>264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143">
        <v>6214286</v>
      </c>
      <c r="B3" s="144" t="s">
        <v>325</v>
      </c>
      <c r="C3" s="144" t="s">
        <v>326</v>
      </c>
      <c r="D3" s="144" t="s">
        <v>327</v>
      </c>
      <c r="E3" s="144" t="s">
        <v>328</v>
      </c>
      <c r="F3" s="237" t="s">
        <v>23</v>
      </c>
      <c r="G3" s="144" t="s">
        <v>17</v>
      </c>
      <c r="H3" s="61"/>
      <c r="I3" s="61"/>
      <c r="J3" s="7"/>
      <c r="K3" s="43"/>
      <c r="L3" s="43"/>
      <c r="M3" s="43"/>
      <c r="N3" s="43"/>
      <c r="O3" s="238" t="s">
        <v>329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5">
      <c r="A4" s="2">
        <v>626796</v>
      </c>
      <c r="B4" s="34" t="s">
        <v>349</v>
      </c>
      <c r="C4" s="35" t="s">
        <v>350</v>
      </c>
      <c r="D4" s="36" t="s">
        <v>351</v>
      </c>
      <c r="E4" s="35" t="s">
        <v>328</v>
      </c>
      <c r="F4" s="35" t="s">
        <v>35</v>
      </c>
      <c r="G4" s="4" t="s">
        <v>17</v>
      </c>
      <c r="H4" s="14">
        <v>44950</v>
      </c>
      <c r="I4" s="6"/>
      <c r="J4" s="37"/>
      <c r="K4" s="38"/>
      <c r="L4" s="8"/>
      <c r="M4" s="8"/>
      <c r="N4" s="8"/>
      <c r="O4" s="22" t="s">
        <v>352</v>
      </c>
      <c r="AE4" s="11"/>
      <c r="AF4" s="11"/>
      <c r="AG4" s="11"/>
      <c r="AH4" s="11"/>
      <c r="AI4" s="11"/>
    </row>
    <row r="5" spans="1:35" ht="21.75" customHeight="1" x14ac:dyDescent="0.25">
      <c r="A5" s="2">
        <v>6210966</v>
      </c>
      <c r="B5" s="12" t="s">
        <v>412</v>
      </c>
      <c r="C5" s="12" t="s">
        <v>377</v>
      </c>
      <c r="D5" s="13" t="s">
        <v>413</v>
      </c>
      <c r="E5" s="13" t="s">
        <v>328</v>
      </c>
      <c r="F5" s="13" t="s">
        <v>154</v>
      </c>
      <c r="G5" s="13" t="s">
        <v>17</v>
      </c>
      <c r="H5" s="14">
        <v>44215</v>
      </c>
      <c r="I5" s="6"/>
      <c r="J5" s="7"/>
      <c r="K5" s="8"/>
      <c r="L5" s="8"/>
      <c r="M5" s="8"/>
      <c r="N5" s="8"/>
      <c r="O5" s="15" t="s">
        <v>414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5.75" customHeight="1" x14ac:dyDescent="0.25">
      <c r="A6" s="2">
        <v>6224035</v>
      </c>
      <c r="B6" s="34" t="s">
        <v>575</v>
      </c>
      <c r="C6" s="35" t="s">
        <v>576</v>
      </c>
      <c r="D6" s="36" t="s">
        <v>577</v>
      </c>
      <c r="E6" s="35" t="s">
        <v>328</v>
      </c>
      <c r="F6" s="35" t="s">
        <v>475</v>
      </c>
      <c r="G6" s="4" t="s">
        <v>17</v>
      </c>
      <c r="H6" s="14">
        <v>44950</v>
      </c>
      <c r="I6" s="6"/>
      <c r="J6" s="37"/>
      <c r="K6" s="38"/>
      <c r="L6" s="8"/>
      <c r="M6" s="8"/>
      <c r="N6" s="8"/>
      <c r="O6" s="22" t="s">
        <v>578</v>
      </c>
      <c r="AE6" s="11"/>
      <c r="AF6" s="11"/>
      <c r="AG6" s="11"/>
      <c r="AH6" s="11"/>
      <c r="AI6" s="11"/>
    </row>
    <row r="7" spans="1:35" ht="15.75" customHeight="1" x14ac:dyDescent="0.25">
      <c r="A7" s="2">
        <v>62736</v>
      </c>
      <c r="B7" s="34" t="s">
        <v>766</v>
      </c>
      <c r="C7" s="35" t="s">
        <v>402</v>
      </c>
      <c r="D7" s="36" t="s">
        <v>263</v>
      </c>
      <c r="E7" s="35" t="s">
        <v>328</v>
      </c>
      <c r="F7" s="35" t="s">
        <v>47</v>
      </c>
      <c r="G7" s="4" t="s">
        <v>17</v>
      </c>
      <c r="H7" s="14">
        <v>44950</v>
      </c>
      <c r="I7" s="6"/>
      <c r="J7" s="37"/>
      <c r="K7" s="38"/>
      <c r="L7" s="8"/>
      <c r="M7" s="8"/>
      <c r="N7" s="8"/>
      <c r="O7" s="22" t="s">
        <v>767</v>
      </c>
      <c r="AE7" s="11"/>
      <c r="AF7" s="11"/>
      <c r="AG7" s="11"/>
      <c r="AH7" s="11"/>
      <c r="AI7" s="11"/>
    </row>
    <row r="8" spans="1:35" ht="15.75" customHeight="1" x14ac:dyDescent="0.25">
      <c r="A8" s="2">
        <v>5941698</v>
      </c>
      <c r="B8" s="40" t="s">
        <v>1156</v>
      </c>
      <c r="C8" s="40" t="s">
        <v>1157</v>
      </c>
      <c r="D8" s="40" t="s">
        <v>263</v>
      </c>
      <c r="E8" s="40" t="s">
        <v>328</v>
      </c>
      <c r="F8" s="40" t="s">
        <v>29</v>
      </c>
      <c r="G8" s="4" t="s">
        <v>17</v>
      </c>
      <c r="H8" s="5">
        <v>45111</v>
      </c>
      <c r="I8" s="6"/>
      <c r="J8" s="7"/>
      <c r="K8" s="8"/>
      <c r="L8" s="8"/>
      <c r="M8" s="4" t="s">
        <v>10</v>
      </c>
      <c r="N8" s="17">
        <v>45101</v>
      </c>
      <c r="O8" s="60" t="s">
        <v>1158</v>
      </c>
    </row>
    <row r="9" spans="1:35" ht="15.75" customHeight="1" x14ac:dyDescent="0.25">
      <c r="A9" s="2">
        <v>623881</v>
      </c>
      <c r="B9" s="34" t="s">
        <v>1125</v>
      </c>
      <c r="C9" s="35" t="s">
        <v>1126</v>
      </c>
      <c r="D9" s="36" t="s">
        <v>1127</v>
      </c>
      <c r="E9" s="35" t="s">
        <v>328</v>
      </c>
      <c r="F9" s="35" t="s">
        <v>47</v>
      </c>
      <c r="G9" s="4" t="s">
        <v>17</v>
      </c>
      <c r="H9" s="14">
        <v>44950</v>
      </c>
      <c r="I9" s="6"/>
      <c r="J9" s="37"/>
      <c r="K9" s="38"/>
      <c r="L9" s="8"/>
      <c r="M9" s="8"/>
      <c r="N9" s="8"/>
      <c r="O9" s="22" t="s">
        <v>1128</v>
      </c>
      <c r="AE9" s="11"/>
      <c r="AF9" s="11"/>
      <c r="AG9" s="11"/>
      <c r="AH9" s="11"/>
      <c r="AI9" s="11"/>
    </row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hyperlinks>
    <hyperlink ref="O3" r:id="rId1" xr:uid="{00000000-0004-0000-4B00-000000000000}"/>
  </hyperlinks>
  <pageMargins left="0.7" right="0.7" top="0.75" bottom="0.75" header="0" footer="0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9.33203125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581072</v>
      </c>
      <c r="B2" s="12" t="s">
        <v>653</v>
      </c>
      <c r="C2" s="12" t="s">
        <v>654</v>
      </c>
      <c r="D2" s="13" t="s">
        <v>1267</v>
      </c>
      <c r="E2" s="13" t="s">
        <v>656</v>
      </c>
      <c r="F2" s="13" t="s">
        <v>145</v>
      </c>
      <c r="G2" s="13" t="s">
        <v>17</v>
      </c>
      <c r="H2" s="14">
        <v>44236</v>
      </c>
      <c r="I2" s="6"/>
      <c r="J2" s="74"/>
      <c r="K2" s="8"/>
      <c r="L2" s="8"/>
      <c r="M2" s="8"/>
      <c r="N2" s="8"/>
      <c r="O2" s="15" t="s">
        <v>657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5.75" customHeight="1" x14ac:dyDescent="0.2"/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991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35" width="35.1640625" customWidth="1"/>
  </cols>
  <sheetData>
    <row r="1" spans="1:35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7</v>
      </c>
      <c r="K1" s="1" t="s">
        <v>9</v>
      </c>
      <c r="L1" s="1" t="s">
        <v>7</v>
      </c>
      <c r="M1" s="1" t="s">
        <v>10</v>
      </c>
      <c r="N1" s="1" t="s">
        <v>7</v>
      </c>
      <c r="O1" s="1" t="s">
        <v>11</v>
      </c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 ht="21.75" customHeight="1" x14ac:dyDescent="0.25">
      <c r="A2" s="108">
        <v>210065</v>
      </c>
      <c r="B2" s="109" t="s">
        <v>948</v>
      </c>
      <c r="C2" s="109" t="s">
        <v>83</v>
      </c>
      <c r="D2" s="110" t="s">
        <v>949</v>
      </c>
      <c r="E2" s="110" t="s">
        <v>319</v>
      </c>
      <c r="F2" s="110" t="s">
        <v>23</v>
      </c>
      <c r="G2" s="110" t="s">
        <v>17</v>
      </c>
      <c r="H2" s="111">
        <v>44215</v>
      </c>
      <c r="I2" s="6"/>
      <c r="J2" s="7"/>
      <c r="K2" s="8"/>
      <c r="L2" s="8"/>
      <c r="M2" s="8"/>
      <c r="N2" s="8"/>
      <c r="O2" s="133" t="s">
        <v>950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spans="1:35" ht="15.75" customHeight="1" x14ac:dyDescent="0.25">
      <c r="A3" s="108" t="s">
        <v>315</v>
      </c>
      <c r="B3" s="155" t="s">
        <v>316</v>
      </c>
      <c r="C3" s="156" t="s">
        <v>317</v>
      </c>
      <c r="D3" s="157" t="s">
        <v>318</v>
      </c>
      <c r="E3" s="156" t="s">
        <v>319</v>
      </c>
      <c r="F3" s="156" t="s">
        <v>35</v>
      </c>
      <c r="G3" s="114" t="s">
        <v>17</v>
      </c>
      <c r="H3" s="111">
        <v>44950</v>
      </c>
      <c r="I3" s="6"/>
      <c r="J3" s="37"/>
      <c r="K3" s="38"/>
      <c r="L3" s="8"/>
      <c r="M3" s="8"/>
      <c r="N3" s="8"/>
      <c r="O3" s="132" t="s">
        <v>320</v>
      </c>
      <c r="AE3" s="11"/>
      <c r="AF3" s="11"/>
      <c r="AG3" s="11"/>
      <c r="AH3" s="11"/>
      <c r="AI3" s="11"/>
    </row>
    <row r="4" spans="1:35" ht="15.75" customHeight="1" x14ac:dyDescent="0.25">
      <c r="A4" s="108" t="s">
        <v>571</v>
      </c>
      <c r="B4" s="155" t="s">
        <v>572</v>
      </c>
      <c r="C4" s="156" t="s">
        <v>573</v>
      </c>
      <c r="D4" s="157" t="s">
        <v>318</v>
      </c>
      <c r="E4" s="156" t="s">
        <v>319</v>
      </c>
      <c r="F4" s="156" t="s">
        <v>47</v>
      </c>
      <c r="G4" s="114" t="s">
        <v>17</v>
      </c>
      <c r="H4" s="111">
        <v>44950</v>
      </c>
      <c r="I4" s="6"/>
      <c r="J4" s="37"/>
      <c r="K4" s="38"/>
      <c r="L4" s="8"/>
      <c r="M4" s="8"/>
      <c r="N4" s="8"/>
      <c r="O4" s="132" t="s">
        <v>574</v>
      </c>
      <c r="AE4" s="11"/>
      <c r="AF4" s="11"/>
      <c r="AG4" s="11"/>
      <c r="AH4" s="11"/>
      <c r="AI4" s="11"/>
    </row>
    <row r="5" spans="1:35" ht="15.75" customHeight="1" x14ac:dyDescent="0.25">
      <c r="A5" s="2">
        <v>4932206</v>
      </c>
      <c r="B5" s="34" t="s">
        <v>91</v>
      </c>
      <c r="C5" s="35" t="s">
        <v>92</v>
      </c>
      <c r="D5" s="36" t="s">
        <v>93</v>
      </c>
      <c r="E5" s="35" t="s">
        <v>94</v>
      </c>
      <c r="F5" s="35" t="s">
        <v>41</v>
      </c>
      <c r="G5" s="4" t="s">
        <v>17</v>
      </c>
      <c r="H5" s="14">
        <v>44950</v>
      </c>
      <c r="I5" s="6"/>
      <c r="J5" s="37"/>
      <c r="K5" s="38"/>
      <c r="L5" s="8"/>
      <c r="M5" s="33" t="s">
        <v>10</v>
      </c>
      <c r="N5" s="39">
        <v>45101</v>
      </c>
      <c r="O5" s="10" t="s">
        <v>95</v>
      </c>
      <c r="AE5" s="11"/>
      <c r="AF5" s="11"/>
      <c r="AG5" s="11"/>
      <c r="AH5" s="11"/>
      <c r="AI5" s="11"/>
    </row>
    <row r="6" spans="1:35" ht="15.75" customHeight="1" x14ac:dyDescent="0.25">
      <c r="A6" s="2">
        <v>6231714</v>
      </c>
      <c r="B6" s="16" t="s">
        <v>1162</v>
      </c>
      <c r="C6" s="16" t="s">
        <v>377</v>
      </c>
      <c r="D6" s="16" t="s">
        <v>523</v>
      </c>
      <c r="E6" s="16" t="s">
        <v>94</v>
      </c>
      <c r="F6" s="16" t="s">
        <v>60</v>
      </c>
      <c r="G6" s="4" t="s">
        <v>17</v>
      </c>
      <c r="H6" s="5">
        <v>45111</v>
      </c>
      <c r="I6" s="6"/>
      <c r="J6" s="7"/>
      <c r="K6" s="8"/>
      <c r="L6" s="8"/>
      <c r="M6" s="9"/>
      <c r="N6" s="9"/>
      <c r="O6" s="83" t="s">
        <v>1163</v>
      </c>
    </row>
    <row r="7" spans="1:35" ht="21.75" customHeight="1" x14ac:dyDescent="0.25">
      <c r="A7" s="2">
        <v>5933922</v>
      </c>
      <c r="B7" s="12" t="s">
        <v>211</v>
      </c>
      <c r="C7" s="12" t="s">
        <v>212</v>
      </c>
      <c r="D7" s="13" t="s">
        <v>213</v>
      </c>
      <c r="E7" s="13" t="s">
        <v>94</v>
      </c>
      <c r="F7" s="13" t="s">
        <v>145</v>
      </c>
      <c r="G7" s="13" t="s">
        <v>17</v>
      </c>
      <c r="H7" s="14">
        <v>44116</v>
      </c>
      <c r="I7" s="6"/>
      <c r="J7" s="7"/>
      <c r="K7" s="8"/>
      <c r="L7" s="8"/>
      <c r="M7" s="8"/>
      <c r="N7" s="8"/>
      <c r="O7" s="15" t="s">
        <v>214</v>
      </c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</row>
    <row r="8" spans="1:35" ht="21.75" customHeight="1" x14ac:dyDescent="0.25">
      <c r="A8" s="2">
        <v>5937634</v>
      </c>
      <c r="B8" s="12" t="s">
        <v>397</v>
      </c>
      <c r="C8" s="12" t="s">
        <v>398</v>
      </c>
      <c r="D8" s="13" t="s">
        <v>399</v>
      </c>
      <c r="E8" s="13" t="s">
        <v>94</v>
      </c>
      <c r="F8" s="13" t="s">
        <v>35</v>
      </c>
      <c r="G8" s="13" t="s">
        <v>17</v>
      </c>
      <c r="H8" s="14">
        <v>44215</v>
      </c>
      <c r="I8" s="6"/>
      <c r="J8" s="7"/>
      <c r="K8" s="8"/>
      <c r="L8" s="8"/>
      <c r="M8" s="8"/>
      <c r="N8" s="8"/>
      <c r="O8" s="15" t="s">
        <v>400</v>
      </c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</row>
    <row r="9" spans="1:35" ht="15.75" customHeight="1" x14ac:dyDescent="0.25">
      <c r="A9" s="2">
        <v>5111415</v>
      </c>
      <c r="B9" s="16" t="s">
        <v>1172</v>
      </c>
      <c r="C9" s="16" t="s">
        <v>1173</v>
      </c>
      <c r="D9" s="16" t="s">
        <v>1083</v>
      </c>
      <c r="E9" s="16" t="s">
        <v>94</v>
      </c>
      <c r="F9" s="16" t="s">
        <v>60</v>
      </c>
      <c r="G9" s="4" t="s">
        <v>17</v>
      </c>
      <c r="H9" s="5">
        <v>45111</v>
      </c>
      <c r="I9" s="6"/>
      <c r="J9" s="7"/>
      <c r="K9" s="8"/>
      <c r="L9" s="8"/>
      <c r="M9" s="9"/>
      <c r="N9" s="9"/>
      <c r="O9" s="84" t="s">
        <v>1174</v>
      </c>
    </row>
    <row r="10" spans="1:35" ht="15.75" customHeight="1" x14ac:dyDescent="0.25">
      <c r="A10" s="2">
        <v>6225460</v>
      </c>
      <c r="B10" s="16" t="s">
        <v>1180</v>
      </c>
      <c r="C10" s="16" t="s">
        <v>467</v>
      </c>
      <c r="D10" s="16" t="s">
        <v>1181</v>
      </c>
      <c r="E10" s="16" t="s">
        <v>94</v>
      </c>
      <c r="F10" s="16" t="s">
        <v>89</v>
      </c>
      <c r="G10" s="4" t="s">
        <v>17</v>
      </c>
      <c r="H10" s="5">
        <v>45111</v>
      </c>
      <c r="I10" s="6"/>
      <c r="J10" s="7"/>
      <c r="K10" s="8"/>
      <c r="L10" s="8"/>
      <c r="M10" s="9"/>
      <c r="N10" s="9"/>
      <c r="O10" s="84" t="s">
        <v>1182</v>
      </c>
    </row>
    <row r="11" spans="1:35" ht="21.75" customHeight="1" x14ac:dyDescent="0.25">
      <c r="A11" s="2">
        <v>5940253</v>
      </c>
      <c r="B11" s="12" t="s">
        <v>712</v>
      </c>
      <c r="C11" s="12" t="s">
        <v>235</v>
      </c>
      <c r="D11" s="13" t="s">
        <v>713</v>
      </c>
      <c r="E11" s="13" t="s">
        <v>94</v>
      </c>
      <c r="F11" s="13" t="s">
        <v>47</v>
      </c>
      <c r="G11" s="13" t="s">
        <v>17</v>
      </c>
      <c r="H11" s="14">
        <v>44200</v>
      </c>
      <c r="I11" s="14" t="s">
        <v>48</v>
      </c>
      <c r="J11" s="20">
        <v>44850</v>
      </c>
      <c r="K11" s="52"/>
      <c r="L11" s="52"/>
      <c r="M11" s="52"/>
      <c r="N11" s="52"/>
      <c r="O11" s="53" t="s">
        <v>714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</row>
    <row r="12" spans="1:35" ht="21.75" customHeight="1" x14ac:dyDescent="0.25">
      <c r="A12" s="23">
        <v>5913537</v>
      </c>
      <c r="B12" s="25" t="s">
        <v>724</v>
      </c>
      <c r="C12" s="25" t="s">
        <v>196</v>
      </c>
      <c r="D12" s="25" t="s">
        <v>725</v>
      </c>
      <c r="E12" s="25" t="s">
        <v>94</v>
      </c>
      <c r="F12" s="25" t="s">
        <v>60</v>
      </c>
      <c r="G12" s="25" t="s">
        <v>17</v>
      </c>
      <c r="H12" s="61"/>
      <c r="I12" s="6"/>
      <c r="J12" s="7"/>
      <c r="K12" s="43"/>
      <c r="L12" s="43"/>
      <c r="M12" s="43"/>
      <c r="N12" s="43"/>
      <c r="O12" s="128" t="s">
        <v>726</v>
      </c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</row>
    <row r="13" spans="1:35" ht="21.75" customHeight="1" x14ac:dyDescent="0.25">
      <c r="A13" s="23">
        <v>5976900</v>
      </c>
      <c r="B13" s="25" t="s">
        <v>724</v>
      </c>
      <c r="C13" s="25" t="s">
        <v>727</v>
      </c>
      <c r="D13" s="25" t="s">
        <v>728</v>
      </c>
      <c r="E13" s="25" t="s">
        <v>94</v>
      </c>
      <c r="F13" s="25" t="s">
        <v>60</v>
      </c>
      <c r="G13" s="25" t="s">
        <v>17</v>
      </c>
      <c r="H13" s="61"/>
      <c r="I13" s="6"/>
      <c r="J13" s="7"/>
      <c r="K13" s="43"/>
      <c r="L13" s="43"/>
      <c r="M13" s="43"/>
      <c r="N13" s="43"/>
      <c r="O13" s="128" t="s">
        <v>729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</row>
    <row r="14" spans="1:35" ht="21.75" customHeight="1" x14ac:dyDescent="0.25">
      <c r="A14" s="2">
        <v>5935082</v>
      </c>
      <c r="B14" s="12" t="s">
        <v>816</v>
      </c>
      <c r="C14" s="12" t="s">
        <v>817</v>
      </c>
      <c r="D14" s="13" t="s">
        <v>818</v>
      </c>
      <c r="E14" s="13" t="s">
        <v>94</v>
      </c>
      <c r="F14" s="13" t="s">
        <v>560</v>
      </c>
      <c r="G14" s="13" t="s">
        <v>17</v>
      </c>
      <c r="H14" s="14">
        <v>44215</v>
      </c>
      <c r="I14" s="6"/>
      <c r="J14" s="7"/>
      <c r="K14" s="8"/>
      <c r="L14" s="8"/>
      <c r="M14" s="8"/>
      <c r="N14" s="8"/>
      <c r="O14" s="15" t="s">
        <v>819</v>
      </c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5" ht="21.75" customHeight="1" x14ac:dyDescent="0.25">
      <c r="A15" s="2">
        <v>5956687</v>
      </c>
      <c r="B15" s="12" t="s">
        <v>992</v>
      </c>
      <c r="C15" s="12" t="s">
        <v>368</v>
      </c>
      <c r="D15" s="13" t="s">
        <v>993</v>
      </c>
      <c r="E15" s="13" t="s">
        <v>94</v>
      </c>
      <c r="F15" s="13" t="s">
        <v>41</v>
      </c>
      <c r="G15" s="13" t="s">
        <v>17</v>
      </c>
      <c r="H15" s="14">
        <v>44215</v>
      </c>
      <c r="I15" s="6"/>
      <c r="J15" s="7"/>
      <c r="K15" s="8"/>
      <c r="L15" s="8"/>
      <c r="M15" s="8"/>
      <c r="N15" s="8"/>
      <c r="O15" s="15" t="s">
        <v>994</v>
      </c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</row>
    <row r="16" spans="1:35" ht="21.75" customHeight="1" x14ac:dyDescent="0.25">
      <c r="A16" s="2">
        <v>5914712</v>
      </c>
      <c r="B16" s="12" t="s">
        <v>1067</v>
      </c>
      <c r="C16" s="12" t="s">
        <v>245</v>
      </c>
      <c r="D16" s="13" t="s">
        <v>1255</v>
      </c>
      <c r="E16" s="13" t="s">
        <v>94</v>
      </c>
      <c r="F16" s="13" t="s">
        <v>47</v>
      </c>
      <c r="G16" s="13" t="s">
        <v>17</v>
      </c>
      <c r="H16" s="14">
        <v>44113</v>
      </c>
      <c r="I16" s="14" t="s">
        <v>48</v>
      </c>
      <c r="J16" s="20">
        <v>44485</v>
      </c>
      <c r="K16" s="8"/>
      <c r="L16" s="8"/>
      <c r="M16" s="4" t="s">
        <v>10</v>
      </c>
      <c r="N16" s="17">
        <v>45101</v>
      </c>
      <c r="O16" s="15" t="s">
        <v>1068</v>
      </c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5" ht="21.75" customHeight="1" x14ac:dyDescent="0.25">
      <c r="A17" s="2">
        <v>5987041</v>
      </c>
      <c r="B17" s="12" t="s">
        <v>1081</v>
      </c>
      <c r="C17" s="12" t="s">
        <v>1082</v>
      </c>
      <c r="D17" s="13" t="s">
        <v>1083</v>
      </c>
      <c r="E17" s="13" t="s">
        <v>94</v>
      </c>
      <c r="F17" s="13" t="s">
        <v>60</v>
      </c>
      <c r="G17" s="13" t="s">
        <v>17</v>
      </c>
      <c r="H17" s="14">
        <v>44215</v>
      </c>
      <c r="I17" s="6"/>
      <c r="J17" s="7"/>
      <c r="K17" s="8"/>
      <c r="L17" s="8"/>
      <c r="M17" s="8"/>
      <c r="N17" s="8"/>
      <c r="O17" s="15" t="s">
        <v>1084</v>
      </c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</row>
    <row r="18" spans="1:35" ht="21.75" customHeight="1" x14ac:dyDescent="0.25">
      <c r="A18" s="23">
        <v>6223355</v>
      </c>
      <c r="B18" s="24" t="s">
        <v>1115</v>
      </c>
      <c r="C18" s="24" t="s">
        <v>1116</v>
      </c>
      <c r="D18" s="25" t="s">
        <v>1117</v>
      </c>
      <c r="E18" s="25" t="s">
        <v>94</v>
      </c>
      <c r="F18" s="25" t="s">
        <v>41</v>
      </c>
      <c r="G18" s="25" t="s">
        <v>17</v>
      </c>
      <c r="H18" s="26">
        <v>44215</v>
      </c>
      <c r="I18" s="6"/>
      <c r="J18" s="7"/>
      <c r="K18" s="52"/>
      <c r="L18" s="52"/>
      <c r="M18" s="52"/>
      <c r="N18" s="52"/>
      <c r="O18" s="122" t="s">
        <v>1118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</row>
    <row r="19" spans="1:35" ht="15.75" customHeight="1" x14ac:dyDescent="0.25">
      <c r="A19" s="2" t="s">
        <v>521</v>
      </c>
      <c r="B19" s="34" t="s">
        <v>522</v>
      </c>
      <c r="C19" s="35" t="s">
        <v>368</v>
      </c>
      <c r="D19" s="36" t="s">
        <v>523</v>
      </c>
      <c r="E19" s="35" t="s">
        <v>94</v>
      </c>
      <c r="F19" s="35" t="s">
        <v>29</v>
      </c>
      <c r="G19" s="4" t="s">
        <v>17</v>
      </c>
      <c r="H19" s="14">
        <v>44950</v>
      </c>
      <c r="I19" s="6"/>
      <c r="J19" s="37"/>
      <c r="K19" s="38"/>
      <c r="L19" s="8"/>
      <c r="M19" s="8"/>
      <c r="N19" s="8"/>
      <c r="O19" s="22" t="s">
        <v>524</v>
      </c>
      <c r="AE19" s="11"/>
      <c r="AF19" s="11"/>
      <c r="AG19" s="11"/>
      <c r="AH19" s="11"/>
      <c r="AI19" s="11"/>
    </row>
    <row r="20" spans="1:35" ht="15.75" customHeight="1" x14ac:dyDescent="0.25">
      <c r="A20" s="2">
        <v>595295</v>
      </c>
      <c r="B20" s="34" t="s">
        <v>536</v>
      </c>
      <c r="C20" s="35" t="s">
        <v>537</v>
      </c>
      <c r="D20" s="36" t="s">
        <v>538</v>
      </c>
      <c r="E20" s="35" t="s">
        <v>94</v>
      </c>
      <c r="F20" s="35" t="s">
        <v>16</v>
      </c>
      <c r="G20" s="4" t="s">
        <v>17</v>
      </c>
      <c r="H20" s="14">
        <v>44950</v>
      </c>
      <c r="I20" s="6"/>
      <c r="J20" s="37"/>
      <c r="K20" s="38"/>
      <c r="L20" s="8"/>
      <c r="M20" s="8"/>
      <c r="N20" s="8"/>
      <c r="O20" s="22" t="s">
        <v>539</v>
      </c>
      <c r="AE20" s="11"/>
      <c r="AF20" s="11"/>
      <c r="AG20" s="11"/>
      <c r="AH20" s="11"/>
      <c r="AI20" s="11"/>
    </row>
    <row r="21" spans="1:35" ht="15.75" customHeight="1" x14ac:dyDescent="0.25">
      <c r="A21" s="2">
        <v>593057</v>
      </c>
      <c r="B21" s="16" t="s">
        <v>1186</v>
      </c>
      <c r="C21" s="16" t="s">
        <v>1187</v>
      </c>
      <c r="D21" s="16" t="s">
        <v>1083</v>
      </c>
      <c r="E21" s="16" t="s">
        <v>94</v>
      </c>
      <c r="F21" s="16" t="s">
        <v>60</v>
      </c>
      <c r="G21" s="4" t="s">
        <v>17</v>
      </c>
      <c r="H21" s="5">
        <v>45111</v>
      </c>
      <c r="I21" s="6"/>
      <c r="J21" s="7"/>
      <c r="K21" s="8"/>
      <c r="L21" s="8"/>
      <c r="M21" s="9"/>
      <c r="N21" s="9"/>
      <c r="O21" s="84" t="s">
        <v>1188</v>
      </c>
    </row>
    <row r="22" spans="1:35" ht="15.75" customHeight="1" x14ac:dyDescent="0.25">
      <c r="A22" s="108">
        <v>6022338</v>
      </c>
      <c r="B22" s="155" t="s">
        <v>1164</v>
      </c>
      <c r="C22" s="156" t="s">
        <v>1165</v>
      </c>
      <c r="D22" s="157" t="s">
        <v>1166</v>
      </c>
      <c r="E22" s="156" t="s">
        <v>676</v>
      </c>
      <c r="F22" s="156" t="s">
        <v>552</v>
      </c>
      <c r="G22" s="114" t="s">
        <v>17</v>
      </c>
      <c r="H22" s="111">
        <v>45111</v>
      </c>
      <c r="I22" s="6"/>
      <c r="J22" s="37"/>
      <c r="K22" s="38"/>
      <c r="L22" s="8"/>
      <c r="M22" s="8"/>
      <c r="N22" s="8"/>
      <c r="O22" s="132" t="s">
        <v>1167</v>
      </c>
      <c r="AE22" s="11"/>
      <c r="AF22" s="11"/>
      <c r="AG22" s="11"/>
      <c r="AH22" s="11"/>
      <c r="AI22" s="11"/>
    </row>
    <row r="23" spans="1:35" ht="22.5" customHeight="1" x14ac:dyDescent="0.25">
      <c r="A23" s="108">
        <v>7715653</v>
      </c>
      <c r="B23" s="108" t="s">
        <v>674</v>
      </c>
      <c r="C23" s="110" t="s">
        <v>216</v>
      </c>
      <c r="D23" s="110" t="s">
        <v>675</v>
      </c>
      <c r="E23" s="110" t="s">
        <v>676</v>
      </c>
      <c r="F23" s="110" t="s">
        <v>41</v>
      </c>
      <c r="G23" s="110" t="s">
        <v>17</v>
      </c>
      <c r="H23" s="111">
        <v>44538</v>
      </c>
      <c r="I23" s="111" t="s">
        <v>48</v>
      </c>
      <c r="J23" s="121">
        <v>44748</v>
      </c>
      <c r="K23" s="27"/>
      <c r="L23" s="27"/>
      <c r="M23" s="27"/>
      <c r="N23" s="27"/>
      <c r="O23" s="151" t="s">
        <v>677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</row>
    <row r="24" spans="1:35" ht="21.75" customHeight="1" x14ac:dyDescent="0.25">
      <c r="A24" s="108">
        <v>8014836</v>
      </c>
      <c r="B24" s="109" t="s">
        <v>1024</v>
      </c>
      <c r="C24" s="109" t="s">
        <v>1025</v>
      </c>
      <c r="D24" s="110" t="s">
        <v>1026</v>
      </c>
      <c r="E24" s="110" t="s">
        <v>676</v>
      </c>
      <c r="F24" s="110" t="s">
        <v>41</v>
      </c>
      <c r="G24" s="110" t="s">
        <v>17</v>
      </c>
      <c r="H24" s="111">
        <v>44215</v>
      </c>
      <c r="I24" s="6"/>
      <c r="J24" s="7"/>
      <c r="K24" s="52"/>
      <c r="L24" s="52"/>
      <c r="M24" s="52"/>
      <c r="N24" s="52"/>
      <c r="O24" s="112" t="s">
        <v>1027</v>
      </c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</row>
    <row r="25" spans="1:35" ht="15.75" customHeight="1" x14ac:dyDescent="0.25">
      <c r="A25" s="108">
        <v>604523</v>
      </c>
      <c r="B25" s="155" t="s">
        <v>1028</v>
      </c>
      <c r="C25" s="156" t="s">
        <v>1029</v>
      </c>
      <c r="D25" s="157" t="s">
        <v>1030</v>
      </c>
      <c r="E25" s="156" t="s">
        <v>676</v>
      </c>
      <c r="F25" s="156" t="s">
        <v>16</v>
      </c>
      <c r="G25" s="114" t="s">
        <v>17</v>
      </c>
      <c r="H25" s="111">
        <v>44950</v>
      </c>
      <c r="I25" s="6"/>
      <c r="J25" s="37"/>
      <c r="K25" s="38"/>
      <c r="L25" s="8"/>
      <c r="M25" s="8"/>
      <c r="N25" s="8"/>
      <c r="O25" s="132" t="s">
        <v>1031</v>
      </c>
      <c r="AE25" s="11"/>
      <c r="AF25" s="11"/>
      <c r="AG25" s="11"/>
      <c r="AH25" s="11"/>
      <c r="AI25" s="11"/>
    </row>
    <row r="26" spans="1:35" ht="21.75" customHeight="1" x14ac:dyDescent="0.25">
      <c r="A26" s="23">
        <v>6221079</v>
      </c>
      <c r="B26" s="24" t="s">
        <v>262</v>
      </c>
      <c r="C26" s="24" t="s">
        <v>225</v>
      </c>
      <c r="D26" s="25" t="s">
        <v>263</v>
      </c>
      <c r="E26" s="25" t="s">
        <v>328</v>
      </c>
      <c r="F26" s="25" t="s">
        <v>41</v>
      </c>
      <c r="G26" s="25" t="s">
        <v>17</v>
      </c>
      <c r="H26" s="26">
        <v>44116</v>
      </c>
      <c r="I26" s="6"/>
      <c r="J26" s="7"/>
      <c r="K26" s="52"/>
      <c r="L26" s="52"/>
      <c r="M26" s="52"/>
      <c r="N26" s="52"/>
      <c r="O26" s="124" t="s">
        <v>264</v>
      </c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</row>
    <row r="27" spans="1:35" ht="21.75" customHeight="1" x14ac:dyDescent="0.25">
      <c r="A27" s="23">
        <v>6214286</v>
      </c>
      <c r="B27" s="25" t="s">
        <v>325</v>
      </c>
      <c r="C27" s="25" t="s">
        <v>326</v>
      </c>
      <c r="D27" s="25" t="s">
        <v>327</v>
      </c>
      <c r="E27" s="25" t="s">
        <v>328</v>
      </c>
      <c r="F27" s="164" t="s">
        <v>23</v>
      </c>
      <c r="G27" s="25" t="s">
        <v>17</v>
      </c>
      <c r="H27" s="61"/>
      <c r="I27" s="61"/>
      <c r="J27" s="7"/>
      <c r="K27" s="43"/>
      <c r="L27" s="43"/>
      <c r="M27" s="43"/>
      <c r="N27" s="43"/>
      <c r="O27" s="128" t="s">
        <v>329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</row>
    <row r="28" spans="1:35" ht="21.75" customHeight="1" x14ac:dyDescent="0.25">
      <c r="A28" s="23">
        <v>6210966</v>
      </c>
      <c r="B28" s="24" t="s">
        <v>412</v>
      </c>
      <c r="C28" s="24" t="s">
        <v>377</v>
      </c>
      <c r="D28" s="25" t="s">
        <v>413</v>
      </c>
      <c r="E28" s="25" t="s">
        <v>328</v>
      </c>
      <c r="F28" s="25" t="s">
        <v>154</v>
      </c>
      <c r="G28" s="25" t="s">
        <v>17</v>
      </c>
      <c r="H28" s="26">
        <v>44215</v>
      </c>
      <c r="I28" s="6"/>
      <c r="J28" s="7"/>
      <c r="K28" s="8"/>
      <c r="L28" s="8"/>
      <c r="M28" s="8"/>
      <c r="N28" s="8"/>
      <c r="O28" s="165" t="s">
        <v>414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</row>
    <row r="29" spans="1:35" ht="15.75" customHeight="1" x14ac:dyDescent="0.25">
      <c r="A29" s="2">
        <v>626796</v>
      </c>
      <c r="B29" s="34" t="s">
        <v>349</v>
      </c>
      <c r="C29" s="35" t="s">
        <v>350</v>
      </c>
      <c r="D29" s="36" t="s">
        <v>351</v>
      </c>
      <c r="E29" s="35" t="s">
        <v>328</v>
      </c>
      <c r="F29" s="35" t="s">
        <v>35</v>
      </c>
      <c r="G29" s="4" t="s">
        <v>17</v>
      </c>
      <c r="H29" s="14">
        <v>44950</v>
      </c>
      <c r="I29" s="6"/>
      <c r="J29" s="37"/>
      <c r="K29" s="38"/>
      <c r="L29" s="8"/>
      <c r="M29" s="8"/>
      <c r="N29" s="8"/>
      <c r="O29" s="22" t="s">
        <v>352</v>
      </c>
      <c r="AE29" s="11"/>
      <c r="AF29" s="11"/>
      <c r="AG29" s="11"/>
      <c r="AH29" s="11"/>
      <c r="AI29" s="11"/>
    </row>
    <row r="30" spans="1:35" ht="15.75" customHeight="1" x14ac:dyDescent="0.25">
      <c r="A30" s="2">
        <v>6224035</v>
      </c>
      <c r="B30" s="34" t="s">
        <v>575</v>
      </c>
      <c r="C30" s="35" t="s">
        <v>576</v>
      </c>
      <c r="D30" s="36" t="s">
        <v>577</v>
      </c>
      <c r="E30" s="35" t="s">
        <v>328</v>
      </c>
      <c r="F30" s="35" t="s">
        <v>475</v>
      </c>
      <c r="G30" s="4" t="s">
        <v>17</v>
      </c>
      <c r="H30" s="14">
        <v>44950</v>
      </c>
      <c r="I30" s="6"/>
      <c r="J30" s="37"/>
      <c r="K30" s="38"/>
      <c r="L30" s="8"/>
      <c r="M30" s="8"/>
      <c r="N30" s="8"/>
      <c r="O30" s="22" t="s">
        <v>578</v>
      </c>
      <c r="AE30" s="11"/>
      <c r="AF30" s="11"/>
      <c r="AG30" s="11"/>
      <c r="AH30" s="11"/>
      <c r="AI30" s="11"/>
    </row>
    <row r="31" spans="1:35" ht="15.75" customHeight="1" x14ac:dyDescent="0.25">
      <c r="A31" s="2">
        <v>62736</v>
      </c>
      <c r="B31" s="34" t="s">
        <v>766</v>
      </c>
      <c r="C31" s="35" t="s">
        <v>402</v>
      </c>
      <c r="D31" s="36" t="s">
        <v>263</v>
      </c>
      <c r="E31" s="35" t="s">
        <v>328</v>
      </c>
      <c r="F31" s="35" t="s">
        <v>47</v>
      </c>
      <c r="G31" s="4" t="s">
        <v>17</v>
      </c>
      <c r="H31" s="14">
        <v>44950</v>
      </c>
      <c r="I31" s="6"/>
      <c r="J31" s="37"/>
      <c r="K31" s="38"/>
      <c r="L31" s="8"/>
      <c r="M31" s="8"/>
      <c r="N31" s="8"/>
      <c r="O31" s="22" t="s">
        <v>767</v>
      </c>
      <c r="AE31" s="11"/>
      <c r="AF31" s="11"/>
      <c r="AG31" s="11"/>
      <c r="AH31" s="11"/>
      <c r="AI31" s="11"/>
    </row>
    <row r="32" spans="1:35" ht="21" x14ac:dyDescent="0.25">
      <c r="A32" s="2">
        <v>5941698</v>
      </c>
      <c r="B32" s="40" t="s">
        <v>1156</v>
      </c>
      <c r="C32" s="40" t="s">
        <v>1157</v>
      </c>
      <c r="D32" s="40" t="s">
        <v>263</v>
      </c>
      <c r="E32" s="40" t="s">
        <v>328</v>
      </c>
      <c r="F32" s="40" t="s">
        <v>29</v>
      </c>
      <c r="G32" s="35" t="s">
        <v>17</v>
      </c>
      <c r="H32" s="167">
        <v>45111</v>
      </c>
      <c r="I32" s="168"/>
      <c r="J32" s="169"/>
      <c r="K32" s="169"/>
      <c r="L32" s="169"/>
      <c r="M32" s="35" t="s">
        <v>10</v>
      </c>
      <c r="N32" s="170">
        <v>45101</v>
      </c>
      <c r="O32" s="171" t="s">
        <v>1158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</row>
    <row r="33" spans="1:35" ht="15.75" customHeight="1" x14ac:dyDescent="0.25">
      <c r="A33" s="2">
        <v>623881</v>
      </c>
      <c r="B33" s="34" t="s">
        <v>1125</v>
      </c>
      <c r="C33" s="35" t="s">
        <v>1126</v>
      </c>
      <c r="D33" s="36" t="s">
        <v>1127</v>
      </c>
      <c r="E33" s="35" t="s">
        <v>328</v>
      </c>
      <c r="F33" s="35" t="s">
        <v>47</v>
      </c>
      <c r="G33" s="4" t="s">
        <v>17</v>
      </c>
      <c r="H33" s="14">
        <v>44950</v>
      </c>
      <c r="I33" s="6"/>
      <c r="J33" s="37"/>
      <c r="K33" s="38"/>
      <c r="L33" s="8"/>
      <c r="M33" s="8"/>
      <c r="N33" s="8"/>
      <c r="O33" s="22" t="s">
        <v>1128</v>
      </c>
      <c r="AE33" s="11"/>
      <c r="AF33" s="11"/>
      <c r="AG33" s="11"/>
      <c r="AH33" s="11"/>
      <c r="AI33" s="11"/>
    </row>
    <row r="34" spans="1:35" ht="21.75" customHeight="1" x14ac:dyDescent="0.25">
      <c r="A34" s="108">
        <v>6218668</v>
      </c>
      <c r="B34" s="109" t="s">
        <v>678</v>
      </c>
      <c r="C34" s="109" t="s">
        <v>517</v>
      </c>
      <c r="D34" s="109" t="s">
        <v>679</v>
      </c>
      <c r="E34" s="109" t="s">
        <v>680</v>
      </c>
      <c r="F34" s="109" t="s">
        <v>47</v>
      </c>
      <c r="G34" s="110" t="s">
        <v>17</v>
      </c>
      <c r="H34" s="111">
        <v>43997</v>
      </c>
      <c r="I34" s="6"/>
      <c r="J34" s="7"/>
      <c r="K34" s="51"/>
      <c r="L34" s="51"/>
      <c r="M34" s="51"/>
      <c r="N34" s="51"/>
      <c r="O34" s="152" t="s">
        <v>681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</row>
    <row r="35" spans="1:35" ht="15.75" customHeight="1" x14ac:dyDescent="0.25">
      <c r="A35" s="108">
        <v>8015266</v>
      </c>
      <c r="B35" s="155" t="s">
        <v>777</v>
      </c>
      <c r="C35" s="156" t="s">
        <v>778</v>
      </c>
      <c r="D35" s="157" t="s">
        <v>779</v>
      </c>
      <c r="E35" s="156" t="s">
        <v>680</v>
      </c>
      <c r="F35" s="156" t="s">
        <v>41</v>
      </c>
      <c r="G35" s="114" t="s">
        <v>17</v>
      </c>
      <c r="H35" s="111">
        <v>44950</v>
      </c>
      <c r="I35" s="6"/>
      <c r="J35" s="37"/>
      <c r="K35" s="38"/>
      <c r="L35" s="8"/>
      <c r="M35" s="8"/>
      <c r="N35" s="8"/>
      <c r="O35" s="132" t="s">
        <v>780</v>
      </c>
      <c r="AE35" s="11"/>
      <c r="AF35" s="11"/>
      <c r="AG35" s="11"/>
      <c r="AH35" s="11"/>
      <c r="AI35" s="11"/>
    </row>
    <row r="36" spans="1:35" ht="15.75" customHeight="1" x14ac:dyDescent="0.25">
      <c r="A36" s="108">
        <v>939527</v>
      </c>
      <c r="B36" s="155" t="s">
        <v>1189</v>
      </c>
      <c r="C36" s="156" t="s">
        <v>533</v>
      </c>
      <c r="D36" s="157" t="s">
        <v>779</v>
      </c>
      <c r="E36" s="156" t="s">
        <v>680</v>
      </c>
      <c r="F36" s="156" t="s">
        <v>145</v>
      </c>
      <c r="G36" s="114" t="s">
        <v>17</v>
      </c>
      <c r="H36" s="111">
        <v>45118</v>
      </c>
      <c r="I36" s="6"/>
      <c r="J36" s="37"/>
      <c r="K36" s="38"/>
      <c r="L36" s="8"/>
      <c r="M36" s="8"/>
      <c r="N36" s="8"/>
      <c r="O36" s="132" t="s">
        <v>1190</v>
      </c>
      <c r="AE36" s="11"/>
      <c r="AF36" s="11"/>
      <c r="AG36" s="11"/>
      <c r="AH36" s="11"/>
      <c r="AI36" s="11"/>
    </row>
    <row r="37" spans="1:35" ht="15.75" customHeight="1" x14ac:dyDescent="0.25">
      <c r="A37" s="108">
        <v>807910</v>
      </c>
      <c r="B37" s="155" t="s">
        <v>1099</v>
      </c>
      <c r="C37" s="156" t="s">
        <v>1100</v>
      </c>
      <c r="D37" s="157" t="s">
        <v>1101</v>
      </c>
      <c r="E37" s="156" t="s">
        <v>680</v>
      </c>
      <c r="F37" s="156" t="s">
        <v>145</v>
      </c>
      <c r="G37" s="114" t="s">
        <v>17</v>
      </c>
      <c r="H37" s="111">
        <v>44950</v>
      </c>
      <c r="I37" s="6"/>
      <c r="J37" s="37"/>
      <c r="K37" s="38"/>
      <c r="L37" s="8"/>
      <c r="M37" s="8"/>
      <c r="N37" s="8"/>
      <c r="O37" s="132" t="s">
        <v>1102</v>
      </c>
      <c r="AE37" s="11"/>
      <c r="AF37" s="11"/>
      <c r="AG37" s="11"/>
      <c r="AH37" s="11"/>
      <c r="AI37" s="11"/>
    </row>
    <row r="41" spans="1:35" ht="15.75" customHeight="1" x14ac:dyDescent="0.2"/>
    <row r="42" spans="1:35" ht="15.75" customHeight="1" x14ac:dyDescent="0.2"/>
    <row r="43" spans="1:35" ht="15.75" customHeight="1" x14ac:dyDescent="0.2"/>
    <row r="44" spans="1:35" ht="15.75" customHeight="1" x14ac:dyDescent="0.2"/>
    <row r="45" spans="1:35" ht="15.75" customHeight="1" x14ac:dyDescent="0.2"/>
    <row r="46" spans="1:35" ht="15.75" customHeight="1" x14ac:dyDescent="0.2"/>
    <row r="47" spans="1:35" ht="15.75" customHeight="1" x14ac:dyDescent="0.2"/>
    <row r="48" spans="1:35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hyperlinks>
    <hyperlink ref="O11" r:id="rId1" xr:uid="{00000000-0004-0000-0800-000000000000}"/>
    <hyperlink ref="O12" r:id="rId2" xr:uid="{00000000-0004-0000-0800-000001000000}"/>
    <hyperlink ref="O13" r:id="rId3" xr:uid="{00000000-0004-0000-0800-000002000000}"/>
    <hyperlink ref="O18" r:id="rId4" xr:uid="{00000000-0004-0000-0800-000003000000}"/>
    <hyperlink ref="O27" r:id="rId5" xr:uid="{00000000-0004-0000-0800-000004000000}"/>
  </hyperlinks>
  <pageMargins left="0.7" right="0.7" top="0.75" bottom="0.75" header="0" footer="0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0.6640625" customWidth="1"/>
    <col min="4" max="4" width="32.5" customWidth="1"/>
    <col min="5" max="5" width="10.83203125" customWidth="1"/>
    <col min="6" max="6" width="27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5.6640625" customWidth="1"/>
    <col min="12" max="12" width="22.33203125" customWidth="1"/>
    <col min="13" max="13" width="35.5" customWidth="1"/>
    <col min="14" max="15" width="22.33203125" customWidth="1"/>
    <col min="16" max="35" width="10.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2.5" customHeight="1" x14ac:dyDescent="0.25">
      <c r="A2" s="23">
        <v>324355</v>
      </c>
      <c r="B2" s="24" t="s">
        <v>72</v>
      </c>
      <c r="C2" s="24" t="s">
        <v>73</v>
      </c>
      <c r="D2" s="25" t="s">
        <v>1254</v>
      </c>
      <c r="E2" s="25" t="s">
        <v>75</v>
      </c>
      <c r="F2" s="25" t="s">
        <v>41</v>
      </c>
      <c r="G2" s="25" t="s">
        <v>17</v>
      </c>
      <c r="H2" s="26">
        <v>44538</v>
      </c>
      <c r="I2" s="6"/>
      <c r="J2" s="7"/>
      <c r="K2" s="27"/>
      <c r="L2" s="27"/>
      <c r="M2" s="27"/>
      <c r="N2" s="27"/>
      <c r="O2" s="28" t="s">
        <v>76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2.5" customHeight="1" x14ac:dyDescent="0.25">
      <c r="A3" s="23">
        <v>672239</v>
      </c>
      <c r="B3" s="24" t="s">
        <v>558</v>
      </c>
      <c r="C3" s="24" t="s">
        <v>559</v>
      </c>
      <c r="D3" s="25" t="s">
        <v>1268</v>
      </c>
      <c r="E3" s="25" t="s">
        <v>75</v>
      </c>
      <c r="F3" s="25" t="s">
        <v>560</v>
      </c>
      <c r="G3" s="25" t="s">
        <v>17</v>
      </c>
      <c r="H3" s="26">
        <v>44568</v>
      </c>
      <c r="I3" s="6"/>
      <c r="J3" s="7"/>
      <c r="K3" s="27"/>
      <c r="L3" s="27"/>
      <c r="M3" s="27"/>
      <c r="N3" s="27"/>
      <c r="O3" s="28" t="s">
        <v>561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2.5" customHeight="1" x14ac:dyDescent="0.25">
      <c r="A4" s="23">
        <v>674097</v>
      </c>
      <c r="B4" s="24" t="s">
        <v>631</v>
      </c>
      <c r="C4" s="24" t="s">
        <v>377</v>
      </c>
      <c r="D4" s="25" t="s">
        <v>1268</v>
      </c>
      <c r="E4" s="25" t="s">
        <v>75</v>
      </c>
      <c r="F4" s="25" t="s">
        <v>16</v>
      </c>
      <c r="G4" s="25" t="s">
        <v>17</v>
      </c>
      <c r="H4" s="26">
        <v>44568</v>
      </c>
      <c r="I4" s="6"/>
      <c r="J4" s="7"/>
      <c r="K4" s="27"/>
      <c r="L4" s="27"/>
      <c r="M4" s="27"/>
      <c r="N4" s="27"/>
      <c r="O4" s="28" t="s">
        <v>632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2.5" customHeight="1" x14ac:dyDescent="0.25">
      <c r="A5" s="23">
        <v>6714751</v>
      </c>
      <c r="B5" s="24" t="s">
        <v>644</v>
      </c>
      <c r="C5" s="24" t="s">
        <v>270</v>
      </c>
      <c r="D5" s="25" t="s">
        <v>645</v>
      </c>
      <c r="E5" s="25" t="s">
        <v>75</v>
      </c>
      <c r="F5" s="25" t="s">
        <v>47</v>
      </c>
      <c r="G5" s="25" t="s">
        <v>17</v>
      </c>
      <c r="H5" s="26">
        <v>44568</v>
      </c>
      <c r="I5" s="6"/>
      <c r="J5" s="7"/>
      <c r="K5" s="27"/>
      <c r="L5" s="27"/>
      <c r="M5" s="27"/>
      <c r="N5" s="27"/>
      <c r="O5" s="28" t="s">
        <v>646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2.5" customHeight="1" x14ac:dyDescent="0.25">
      <c r="A6" s="23">
        <v>6724075</v>
      </c>
      <c r="B6" s="24" t="s">
        <v>650</v>
      </c>
      <c r="C6" s="24" t="s">
        <v>651</v>
      </c>
      <c r="D6" s="25" t="s">
        <v>645</v>
      </c>
      <c r="E6" s="25" t="s">
        <v>75</v>
      </c>
      <c r="F6" s="25" t="s">
        <v>23</v>
      </c>
      <c r="G6" s="25" t="s">
        <v>17</v>
      </c>
      <c r="H6" s="26">
        <v>44964</v>
      </c>
      <c r="I6" s="6"/>
      <c r="J6" s="7"/>
      <c r="K6" s="27"/>
      <c r="L6" s="27"/>
      <c r="M6" s="27"/>
      <c r="N6" s="27"/>
      <c r="O6" s="28" t="s">
        <v>652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0.25" customHeight="1" x14ac:dyDescent="0.25">
      <c r="A7" s="2">
        <v>6712209</v>
      </c>
      <c r="B7" s="34" t="s">
        <v>687</v>
      </c>
      <c r="C7" s="35" t="s">
        <v>688</v>
      </c>
      <c r="D7" s="36" t="s">
        <v>689</v>
      </c>
      <c r="E7" s="35" t="s">
        <v>75</v>
      </c>
      <c r="F7" s="35" t="s">
        <v>47</v>
      </c>
      <c r="G7" s="4" t="s">
        <v>17</v>
      </c>
      <c r="H7" s="14">
        <v>44984</v>
      </c>
      <c r="I7" s="4" t="s">
        <v>48</v>
      </c>
      <c r="J7" s="41">
        <v>44984</v>
      </c>
      <c r="K7" s="38"/>
      <c r="L7" s="8"/>
      <c r="M7" s="8"/>
      <c r="N7" s="8"/>
      <c r="O7" s="76" t="s">
        <v>690</v>
      </c>
      <c r="AE7" s="11"/>
      <c r="AF7" s="11"/>
      <c r="AG7" s="11"/>
      <c r="AH7" s="11"/>
      <c r="AI7" s="11"/>
    </row>
    <row r="8" spans="1:35" ht="22.5" customHeight="1" x14ac:dyDescent="0.25">
      <c r="A8" s="23">
        <v>6714040</v>
      </c>
      <c r="B8" s="24" t="s">
        <v>963</v>
      </c>
      <c r="C8" s="24" t="s">
        <v>216</v>
      </c>
      <c r="D8" s="25" t="s">
        <v>964</v>
      </c>
      <c r="E8" s="25" t="s">
        <v>75</v>
      </c>
      <c r="F8" s="25" t="s">
        <v>41</v>
      </c>
      <c r="G8" s="25" t="s">
        <v>17</v>
      </c>
      <c r="H8" s="26">
        <v>44568</v>
      </c>
      <c r="I8" s="6"/>
      <c r="J8" s="7"/>
      <c r="K8" s="27"/>
      <c r="L8" s="27"/>
      <c r="M8" s="27"/>
      <c r="N8" s="27"/>
      <c r="O8" s="28" t="s">
        <v>965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22.5" customHeight="1" x14ac:dyDescent="0.25">
      <c r="A9" s="23">
        <v>6717430</v>
      </c>
      <c r="B9" s="24" t="s">
        <v>1147</v>
      </c>
      <c r="C9" s="24" t="s">
        <v>751</v>
      </c>
      <c r="D9" s="25" t="s">
        <v>1148</v>
      </c>
      <c r="E9" s="25" t="s">
        <v>75</v>
      </c>
      <c r="F9" s="25" t="s">
        <v>47</v>
      </c>
      <c r="G9" s="25" t="s">
        <v>17</v>
      </c>
      <c r="H9" s="26">
        <v>44568</v>
      </c>
      <c r="I9" s="6"/>
      <c r="J9" s="7"/>
      <c r="K9" s="27"/>
      <c r="L9" s="27"/>
      <c r="M9" s="27"/>
      <c r="N9" s="27"/>
      <c r="O9" s="28" t="s">
        <v>1149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>
      <c r="B13" s="239"/>
    </row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AI995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5.83203125" customWidth="1"/>
    <col min="3" max="3" width="12" customWidth="1"/>
    <col min="4" max="4" width="3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35.6640625" customWidth="1"/>
    <col min="12" max="12" width="22.5" customWidth="1"/>
    <col min="13" max="13" width="35.6640625" customWidth="1"/>
    <col min="14" max="14" width="22.5" customWidth="1"/>
    <col min="15" max="15" width="25.33203125" customWidth="1"/>
    <col min="16" max="35" width="10.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3">
        <v>6933025</v>
      </c>
      <c r="B2" s="24" t="s">
        <v>67</v>
      </c>
      <c r="C2" s="24" t="s">
        <v>68</v>
      </c>
      <c r="D2" s="25" t="s">
        <v>69</v>
      </c>
      <c r="E2" s="25" t="s">
        <v>70</v>
      </c>
      <c r="F2" s="25" t="s">
        <v>47</v>
      </c>
      <c r="G2" s="25" t="s">
        <v>17</v>
      </c>
      <c r="H2" s="26">
        <v>44586</v>
      </c>
      <c r="I2" s="6"/>
      <c r="J2" s="7"/>
      <c r="K2" s="27"/>
      <c r="L2" s="27"/>
      <c r="M2" s="27"/>
      <c r="N2" s="27"/>
      <c r="O2" s="28" t="s">
        <v>1269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1.75" customHeight="1" x14ac:dyDescent="0.25">
      <c r="A3" s="23">
        <v>6941075</v>
      </c>
      <c r="B3" s="24" t="s">
        <v>181</v>
      </c>
      <c r="C3" s="24" t="s">
        <v>182</v>
      </c>
      <c r="D3" s="25" t="s">
        <v>183</v>
      </c>
      <c r="E3" s="25" t="s">
        <v>70</v>
      </c>
      <c r="F3" s="25" t="s">
        <v>35</v>
      </c>
      <c r="G3" s="25" t="s">
        <v>17</v>
      </c>
      <c r="H3" s="26">
        <v>44902</v>
      </c>
      <c r="I3" s="126" t="s">
        <v>48</v>
      </c>
      <c r="J3" s="127">
        <v>45108</v>
      </c>
      <c r="K3" s="27"/>
      <c r="L3" s="27"/>
      <c r="M3" s="27"/>
      <c r="N3" s="27"/>
      <c r="O3" s="28" t="s">
        <v>184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1.75" customHeight="1" x14ac:dyDescent="0.25">
      <c r="A4" s="23">
        <v>6947268</v>
      </c>
      <c r="B4" s="24" t="s">
        <v>364</v>
      </c>
      <c r="C4" s="24" t="s">
        <v>285</v>
      </c>
      <c r="D4" s="25" t="s">
        <v>365</v>
      </c>
      <c r="E4" s="25" t="s">
        <v>70</v>
      </c>
      <c r="F4" s="25" t="s">
        <v>23</v>
      </c>
      <c r="G4" s="25" t="s">
        <v>17</v>
      </c>
      <c r="H4" s="26">
        <v>44694</v>
      </c>
      <c r="I4" s="6"/>
      <c r="J4" s="7"/>
      <c r="K4" s="27"/>
      <c r="L4" s="27"/>
      <c r="M4" s="27"/>
      <c r="N4" s="27"/>
      <c r="O4" s="28" t="s">
        <v>366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21.75" customHeight="1" x14ac:dyDescent="0.25">
      <c r="A5" s="23">
        <v>6930330</v>
      </c>
      <c r="B5" s="24" t="s">
        <v>696</v>
      </c>
      <c r="C5" s="24" t="s">
        <v>317</v>
      </c>
      <c r="D5" s="25" t="s">
        <v>697</v>
      </c>
      <c r="E5" s="25" t="s">
        <v>70</v>
      </c>
      <c r="F5" s="25" t="s">
        <v>23</v>
      </c>
      <c r="G5" s="25" t="s">
        <v>17</v>
      </c>
      <c r="H5" s="26">
        <v>44902</v>
      </c>
      <c r="I5" s="126" t="s">
        <v>48</v>
      </c>
      <c r="J5" s="127">
        <v>45108</v>
      </c>
      <c r="K5" s="27"/>
      <c r="L5" s="27"/>
      <c r="M5" s="27"/>
      <c r="N5" s="27"/>
      <c r="O5" s="28" t="s">
        <v>698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20.25" customHeight="1" x14ac:dyDescent="0.25">
      <c r="A6" s="2">
        <v>6918737</v>
      </c>
      <c r="B6" s="3" t="s">
        <v>757</v>
      </c>
      <c r="C6" s="3" t="s">
        <v>758</v>
      </c>
      <c r="D6" s="3" t="s">
        <v>759</v>
      </c>
      <c r="E6" s="3" t="s">
        <v>70</v>
      </c>
      <c r="F6" s="3" t="s">
        <v>35</v>
      </c>
      <c r="G6" s="4" t="s">
        <v>17</v>
      </c>
      <c r="H6" s="5">
        <v>44992</v>
      </c>
      <c r="I6" s="6"/>
      <c r="J6" s="7"/>
      <c r="K6" s="8"/>
      <c r="L6" s="8"/>
      <c r="M6" s="9"/>
      <c r="N6" s="9"/>
      <c r="O6" s="22" t="s">
        <v>760</v>
      </c>
      <c r="AE6" s="11"/>
      <c r="AF6" s="11"/>
      <c r="AG6" s="11"/>
      <c r="AH6" s="11"/>
      <c r="AI6" s="11"/>
    </row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O1000"/>
  <sheetViews>
    <sheetView workbookViewId="0"/>
  </sheetViews>
  <sheetFormatPr baseColWidth="10" defaultColWidth="11.1640625" defaultRowHeight="15" customHeight="1" x14ac:dyDescent="0.2"/>
  <cols>
    <col min="1" max="2" width="13.5" customWidth="1"/>
    <col min="3" max="3" width="11.83203125" customWidth="1"/>
    <col min="4" max="4" width="22.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7.5" customWidth="1"/>
    <col min="10" max="10" width="22.5" customWidth="1"/>
    <col min="11" max="11" width="35.6640625" customWidth="1"/>
    <col min="12" max="12" width="24" customWidth="1"/>
    <col min="13" max="13" width="36.1640625" customWidth="1"/>
    <col min="14" max="15" width="24" customWidth="1"/>
    <col min="16" max="30" width="10.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5">
      <c r="A2" s="183">
        <v>7011</v>
      </c>
      <c r="B2" s="47" t="s">
        <v>131</v>
      </c>
      <c r="C2" s="47" t="s">
        <v>132</v>
      </c>
      <c r="D2" s="47" t="s">
        <v>133</v>
      </c>
      <c r="E2" s="47" t="s">
        <v>134</v>
      </c>
      <c r="F2" s="47" t="s">
        <v>60</v>
      </c>
      <c r="G2" s="4" t="s">
        <v>17</v>
      </c>
      <c r="H2" s="14">
        <v>44862</v>
      </c>
      <c r="I2" s="14" t="s">
        <v>48</v>
      </c>
      <c r="J2" s="14">
        <v>44972</v>
      </c>
      <c r="K2" s="135"/>
      <c r="L2" s="135"/>
      <c r="M2" s="135"/>
      <c r="N2" s="135"/>
      <c r="O2" s="139" t="s">
        <v>135</v>
      </c>
    </row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7216505</v>
      </c>
      <c r="B2" s="12" t="s">
        <v>353</v>
      </c>
      <c r="C2" s="12" t="s">
        <v>354</v>
      </c>
      <c r="D2" s="13" t="s">
        <v>355</v>
      </c>
      <c r="E2" s="13" t="s">
        <v>53</v>
      </c>
      <c r="F2" s="13" t="s">
        <v>35</v>
      </c>
      <c r="G2" s="13" t="s">
        <v>17</v>
      </c>
      <c r="H2" s="14">
        <v>44453</v>
      </c>
      <c r="I2" s="6"/>
      <c r="J2" s="7"/>
      <c r="K2" s="8"/>
      <c r="L2" s="8"/>
      <c r="M2" s="8"/>
      <c r="N2" s="8"/>
      <c r="O2" s="15" t="s">
        <v>356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4934839</v>
      </c>
      <c r="B3" s="12" t="s">
        <v>721</v>
      </c>
      <c r="C3" s="12" t="s">
        <v>722</v>
      </c>
      <c r="D3" s="13" t="s">
        <v>355</v>
      </c>
      <c r="E3" s="13" t="s">
        <v>53</v>
      </c>
      <c r="F3" s="13" t="s">
        <v>232</v>
      </c>
      <c r="G3" s="13" t="s">
        <v>17</v>
      </c>
      <c r="H3" s="14">
        <v>44453</v>
      </c>
      <c r="I3" s="14" t="s">
        <v>48</v>
      </c>
      <c r="J3" s="20">
        <v>44485</v>
      </c>
      <c r="K3" s="8"/>
      <c r="L3" s="8"/>
      <c r="M3" s="8"/>
      <c r="N3" s="8"/>
      <c r="O3" s="15" t="s">
        <v>723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725599</v>
      </c>
      <c r="B4" s="12" t="s">
        <v>739</v>
      </c>
      <c r="C4" s="12" t="s">
        <v>576</v>
      </c>
      <c r="D4" s="13" t="s">
        <v>740</v>
      </c>
      <c r="E4" s="13" t="s">
        <v>53</v>
      </c>
      <c r="F4" s="13" t="s">
        <v>569</v>
      </c>
      <c r="G4" s="13" t="s">
        <v>17</v>
      </c>
      <c r="H4" s="14">
        <v>44453</v>
      </c>
      <c r="I4" s="6"/>
      <c r="J4" s="7"/>
      <c r="K4" s="8"/>
      <c r="L4" s="8"/>
      <c r="M4" s="8"/>
      <c r="N4" s="8"/>
      <c r="O4" s="15" t="s">
        <v>741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1.75" customHeight="1" x14ac:dyDescent="0.25">
      <c r="A5" s="2">
        <v>722947</v>
      </c>
      <c r="B5" s="12" t="s">
        <v>1069</v>
      </c>
      <c r="C5" s="12" t="s">
        <v>1025</v>
      </c>
      <c r="D5" s="13" t="s">
        <v>498</v>
      </c>
      <c r="E5" s="13" t="s">
        <v>53</v>
      </c>
      <c r="F5" s="13" t="s">
        <v>47</v>
      </c>
      <c r="G5" s="13" t="s">
        <v>17</v>
      </c>
      <c r="H5" s="14">
        <v>44453</v>
      </c>
      <c r="I5" s="6"/>
      <c r="J5" s="7"/>
      <c r="K5" s="8"/>
      <c r="L5" s="8"/>
      <c r="M5" s="8"/>
      <c r="N5" s="8"/>
      <c r="O5" s="15" t="s">
        <v>1070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.75" customHeight="1" x14ac:dyDescent="0.25">
      <c r="A6" s="2">
        <v>7217175</v>
      </c>
      <c r="B6" s="12" t="s">
        <v>1088</v>
      </c>
      <c r="C6" s="12" t="s">
        <v>663</v>
      </c>
      <c r="D6" s="13" t="s">
        <v>1089</v>
      </c>
      <c r="E6" s="13" t="s">
        <v>53</v>
      </c>
      <c r="F6" s="13" t="s">
        <v>35</v>
      </c>
      <c r="G6" s="13" t="s">
        <v>17</v>
      </c>
      <c r="H6" s="14">
        <v>44453</v>
      </c>
      <c r="I6" s="6"/>
      <c r="J6" s="7"/>
      <c r="K6" s="8"/>
      <c r="L6" s="8"/>
      <c r="M6" s="8"/>
      <c r="N6" s="8"/>
      <c r="O6" s="15" t="s">
        <v>1090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1.75" customHeight="1" x14ac:dyDescent="0.25">
      <c r="A7" s="2">
        <v>7213724</v>
      </c>
      <c r="B7" s="12" t="s">
        <v>50</v>
      </c>
      <c r="C7" s="12" t="s">
        <v>51</v>
      </c>
      <c r="D7" s="13" t="s">
        <v>52</v>
      </c>
      <c r="E7" s="13" t="s">
        <v>53</v>
      </c>
      <c r="F7" s="13" t="s">
        <v>23</v>
      </c>
      <c r="G7" s="13" t="s">
        <v>17</v>
      </c>
      <c r="H7" s="14">
        <v>44453</v>
      </c>
      <c r="I7" s="6"/>
      <c r="J7" s="7"/>
      <c r="K7" s="8"/>
      <c r="L7" s="8"/>
      <c r="M7" s="8"/>
      <c r="N7" s="8"/>
      <c r="O7" s="15" t="s">
        <v>55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21.75" customHeight="1" x14ac:dyDescent="0.25">
      <c r="A8" s="2">
        <v>7216309</v>
      </c>
      <c r="B8" s="12" t="s">
        <v>496</v>
      </c>
      <c r="C8" s="12" t="s">
        <v>497</v>
      </c>
      <c r="D8" s="13" t="s">
        <v>498</v>
      </c>
      <c r="E8" s="13" t="s">
        <v>53</v>
      </c>
      <c r="F8" s="13" t="s">
        <v>35</v>
      </c>
      <c r="G8" s="13" t="s">
        <v>17</v>
      </c>
      <c r="H8" s="14">
        <v>44453</v>
      </c>
      <c r="I8" s="6"/>
      <c r="J8" s="7"/>
      <c r="K8" s="8"/>
      <c r="L8" s="8"/>
      <c r="M8" s="8"/>
      <c r="N8" s="8"/>
      <c r="O8" s="15" t="s">
        <v>499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3" width="10.83203125" customWidth="1"/>
    <col min="4" max="4" width="18.1640625" customWidth="1"/>
    <col min="5" max="5" width="10.83203125" customWidth="1"/>
    <col min="6" max="6" width="12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5.5" customWidth="1"/>
    <col min="12" max="12" width="20.5" customWidth="1"/>
    <col min="13" max="13" width="34.5" customWidth="1"/>
    <col min="14" max="15" width="20.5" customWidth="1"/>
    <col min="16" max="35" width="10.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3" t="s">
        <v>899</v>
      </c>
      <c r="B2" s="126" t="s">
        <v>900</v>
      </c>
      <c r="C2" s="164" t="s">
        <v>901</v>
      </c>
      <c r="D2" s="164" t="s">
        <v>902</v>
      </c>
      <c r="E2" s="164" t="s">
        <v>188</v>
      </c>
      <c r="F2" s="164" t="s">
        <v>47</v>
      </c>
      <c r="G2" s="13" t="s">
        <v>17</v>
      </c>
      <c r="H2" s="123">
        <v>44694</v>
      </c>
      <c r="I2" s="6"/>
      <c r="J2" s="7"/>
      <c r="K2" s="116"/>
      <c r="L2" s="116"/>
      <c r="M2" s="116"/>
      <c r="N2" s="116"/>
      <c r="O2" s="240" t="s">
        <v>903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1.75" customHeight="1" x14ac:dyDescent="0.25">
      <c r="A3" s="23">
        <v>733440</v>
      </c>
      <c r="B3" s="126" t="s">
        <v>185</v>
      </c>
      <c r="C3" s="164" t="s">
        <v>186</v>
      </c>
      <c r="D3" s="164" t="s">
        <v>187</v>
      </c>
      <c r="E3" s="164" t="s">
        <v>188</v>
      </c>
      <c r="F3" s="164" t="s">
        <v>47</v>
      </c>
      <c r="G3" s="25" t="s">
        <v>17</v>
      </c>
      <c r="H3" s="123">
        <v>44694</v>
      </c>
      <c r="I3" s="6"/>
      <c r="J3" s="7"/>
      <c r="K3" s="116"/>
      <c r="L3" s="116"/>
      <c r="M3" s="116"/>
      <c r="N3" s="116"/>
      <c r="O3" s="240" t="s">
        <v>189</v>
      </c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1.75" customHeight="1" x14ac:dyDescent="0.25">
      <c r="A4" s="23" t="s">
        <v>924</v>
      </c>
      <c r="B4" s="126" t="s">
        <v>925</v>
      </c>
      <c r="C4" s="164" t="s">
        <v>161</v>
      </c>
      <c r="D4" s="164" t="s">
        <v>926</v>
      </c>
      <c r="E4" s="164" t="s">
        <v>188</v>
      </c>
      <c r="F4" s="164" t="s">
        <v>47</v>
      </c>
      <c r="G4" s="25" t="s">
        <v>17</v>
      </c>
      <c r="H4" s="123">
        <v>44694</v>
      </c>
      <c r="I4" s="6"/>
      <c r="J4" s="7"/>
      <c r="K4" s="116"/>
      <c r="L4" s="116"/>
      <c r="M4" s="116"/>
      <c r="N4" s="116"/>
      <c r="O4" s="240" t="s">
        <v>927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O991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5.83203125" customWidth="1"/>
    <col min="3" max="3" width="12" customWidth="1"/>
    <col min="4" max="4" width="30.1640625" customWidth="1"/>
    <col min="5" max="5" width="10.83203125" customWidth="1"/>
    <col min="6" max="6" width="12" customWidth="1"/>
    <col min="7" max="7" width="47" customWidth="1"/>
    <col min="8" max="8" width="22.5" customWidth="1"/>
    <col min="9" max="9" width="46.33203125" customWidth="1"/>
    <col min="10" max="10" width="22.5" customWidth="1"/>
    <col min="11" max="11" width="35.6640625" customWidth="1"/>
    <col min="12" max="12" width="22.5" customWidth="1"/>
    <col min="13" max="13" width="35.6640625" customWidth="1"/>
    <col min="14" max="14" width="22.5" customWidth="1"/>
    <col min="15" max="15" width="25.33203125" customWidth="1"/>
    <col min="16" max="35" width="10.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5">
      <c r="A2" s="2">
        <v>6220166</v>
      </c>
      <c r="B2" s="16" t="s">
        <v>835</v>
      </c>
      <c r="C2" s="16" t="s">
        <v>837</v>
      </c>
      <c r="D2" s="16" t="s">
        <v>838</v>
      </c>
      <c r="E2" s="16" t="s">
        <v>839</v>
      </c>
      <c r="F2" s="16" t="s">
        <v>47</v>
      </c>
      <c r="G2" s="4" t="s">
        <v>17</v>
      </c>
      <c r="H2" s="17">
        <v>44910</v>
      </c>
      <c r="I2" s="6"/>
      <c r="J2" s="7"/>
      <c r="K2" s="8"/>
      <c r="L2" s="8"/>
      <c r="M2" s="4" t="s">
        <v>10</v>
      </c>
      <c r="N2" s="17">
        <v>44909</v>
      </c>
      <c r="O2" s="15" t="s">
        <v>840</v>
      </c>
    </row>
    <row r="3" spans="1:15" ht="15.75" customHeight="1" x14ac:dyDescent="0.25">
      <c r="A3" s="2">
        <v>7414132</v>
      </c>
      <c r="B3" s="16" t="s">
        <v>872</v>
      </c>
      <c r="C3" s="16" t="s">
        <v>873</v>
      </c>
      <c r="D3" s="16" t="s">
        <v>874</v>
      </c>
      <c r="E3" s="16" t="s">
        <v>839</v>
      </c>
      <c r="F3" s="16" t="s">
        <v>1270</v>
      </c>
      <c r="G3" s="4" t="s">
        <v>17</v>
      </c>
      <c r="H3" s="17">
        <v>44902</v>
      </c>
      <c r="I3" s="14" t="s">
        <v>48</v>
      </c>
      <c r="J3" s="41">
        <v>45108</v>
      </c>
      <c r="K3" s="8"/>
      <c r="L3" s="8"/>
      <c r="M3" s="18"/>
      <c r="N3" s="9"/>
      <c r="O3" s="227" t="s">
        <v>875</v>
      </c>
    </row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pageMargins left="0.7" right="0.7" top="0.75" bottom="0.75" header="0" footer="0"/>
  <pageSetup paperSize="9"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AK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21.75" customHeight="1" x14ac:dyDescent="0.25">
      <c r="A2" s="68">
        <v>7512489</v>
      </c>
      <c r="B2" s="137" t="s">
        <v>31</v>
      </c>
      <c r="C2" s="137" t="s">
        <v>32</v>
      </c>
      <c r="D2" s="47" t="s">
        <v>33</v>
      </c>
      <c r="E2" s="47" t="s">
        <v>34</v>
      </c>
      <c r="F2" s="47" t="s">
        <v>35</v>
      </c>
      <c r="G2" s="47" t="s">
        <v>17</v>
      </c>
      <c r="H2" s="70">
        <v>44964</v>
      </c>
      <c r="I2" s="6"/>
      <c r="J2" s="7"/>
      <c r="K2" s="6"/>
      <c r="L2" s="7"/>
      <c r="M2" s="6"/>
      <c r="N2" s="7"/>
      <c r="O2" s="83" t="s">
        <v>36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68">
        <v>7516916</v>
      </c>
      <c r="B3" s="137" t="s">
        <v>382</v>
      </c>
      <c r="C3" s="137" t="s">
        <v>383</v>
      </c>
      <c r="D3" s="47" t="s">
        <v>384</v>
      </c>
      <c r="E3" s="47" t="s">
        <v>34</v>
      </c>
      <c r="F3" s="47" t="s">
        <v>29</v>
      </c>
      <c r="G3" s="47" t="s">
        <v>17</v>
      </c>
      <c r="H3" s="70">
        <v>44964</v>
      </c>
      <c r="I3" s="6"/>
      <c r="J3" s="7"/>
      <c r="K3" s="6"/>
      <c r="L3" s="7"/>
      <c r="M3" s="6"/>
      <c r="N3" s="7"/>
      <c r="O3" s="8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1.75" customHeight="1" x14ac:dyDescent="0.25">
      <c r="A4" s="68">
        <v>7521168</v>
      </c>
      <c r="B4" s="137" t="s">
        <v>1175</v>
      </c>
      <c r="C4" s="137" t="s">
        <v>308</v>
      </c>
      <c r="D4" s="47" t="s">
        <v>33</v>
      </c>
      <c r="E4" s="47" t="s">
        <v>34</v>
      </c>
      <c r="F4" s="47" t="s">
        <v>29</v>
      </c>
      <c r="G4" s="47" t="s">
        <v>17</v>
      </c>
      <c r="H4" s="70">
        <v>45111</v>
      </c>
      <c r="I4" s="6"/>
      <c r="J4" s="7"/>
      <c r="K4" s="6"/>
      <c r="L4" s="7"/>
      <c r="M4" s="77"/>
      <c r="N4" s="78"/>
      <c r="O4" s="83" t="s">
        <v>1176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1.75" customHeight="1" x14ac:dyDescent="0.25">
      <c r="A5" s="68">
        <v>7523540</v>
      </c>
      <c r="B5" s="137" t="s">
        <v>882</v>
      </c>
      <c r="C5" s="137" t="s">
        <v>883</v>
      </c>
      <c r="D5" s="47" t="s">
        <v>884</v>
      </c>
      <c r="E5" s="47" t="s">
        <v>34</v>
      </c>
      <c r="F5" s="47" t="s">
        <v>29</v>
      </c>
      <c r="G5" s="47" t="s">
        <v>17</v>
      </c>
      <c r="H5" s="70">
        <v>44964</v>
      </c>
      <c r="I5" s="6"/>
      <c r="J5" s="7"/>
      <c r="K5" s="6"/>
      <c r="L5" s="7"/>
      <c r="M5" s="4" t="s">
        <v>10</v>
      </c>
      <c r="N5" s="17">
        <v>45101</v>
      </c>
      <c r="O5" s="83" t="s">
        <v>885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"/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68">
        <v>762539</v>
      </c>
      <c r="B2" s="137" t="s">
        <v>302</v>
      </c>
      <c r="C2" s="137" t="s">
        <v>303</v>
      </c>
      <c r="D2" s="47" t="s">
        <v>304</v>
      </c>
      <c r="E2" s="47" t="s">
        <v>305</v>
      </c>
      <c r="F2" s="47" t="s">
        <v>23</v>
      </c>
      <c r="G2" s="47" t="s">
        <v>17</v>
      </c>
      <c r="H2" s="70">
        <v>45073</v>
      </c>
      <c r="I2" s="6"/>
      <c r="J2" s="7"/>
      <c r="K2" s="8"/>
      <c r="L2" s="8"/>
      <c r="M2" s="8"/>
      <c r="N2" s="8"/>
      <c r="O2" s="71" t="s">
        <v>306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68">
        <v>7629600</v>
      </c>
      <c r="B3" s="137" t="s">
        <v>357</v>
      </c>
      <c r="C3" s="137" t="s">
        <v>308</v>
      </c>
      <c r="D3" s="47" t="s">
        <v>358</v>
      </c>
      <c r="E3" s="47" t="s">
        <v>305</v>
      </c>
      <c r="F3" s="47" t="s">
        <v>35</v>
      </c>
      <c r="G3" s="47" t="s">
        <v>17</v>
      </c>
      <c r="H3" s="70">
        <v>44215</v>
      </c>
      <c r="I3" s="6"/>
      <c r="J3" s="7"/>
      <c r="K3" s="8"/>
      <c r="L3" s="8"/>
      <c r="M3" s="8"/>
      <c r="N3" s="8"/>
      <c r="O3" s="71" t="s">
        <v>359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21.75" customHeight="1" x14ac:dyDescent="0.25">
      <c r="A4" s="68" t="s">
        <v>450</v>
      </c>
      <c r="B4" s="137" t="s">
        <v>451</v>
      </c>
      <c r="C4" s="137" t="s">
        <v>245</v>
      </c>
      <c r="D4" s="47" t="s">
        <v>452</v>
      </c>
      <c r="E4" s="47" t="s">
        <v>305</v>
      </c>
      <c r="F4" s="47" t="s">
        <v>16</v>
      </c>
      <c r="G4" s="47" t="s">
        <v>17</v>
      </c>
      <c r="H4" s="70">
        <v>45073</v>
      </c>
      <c r="I4" s="6"/>
      <c r="J4" s="7"/>
      <c r="K4" s="8"/>
      <c r="L4" s="8"/>
      <c r="M4" s="8"/>
      <c r="N4" s="8"/>
      <c r="O4" s="71" t="s">
        <v>453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21.75" customHeight="1" x14ac:dyDescent="0.25">
      <c r="A5" s="68">
        <v>509278</v>
      </c>
      <c r="B5" s="137" t="s">
        <v>737</v>
      </c>
      <c r="C5" s="137" t="s">
        <v>293</v>
      </c>
      <c r="D5" s="47" t="s">
        <v>452</v>
      </c>
      <c r="E5" s="47" t="s">
        <v>305</v>
      </c>
      <c r="F5" s="47" t="s">
        <v>332</v>
      </c>
      <c r="G5" s="47" t="s">
        <v>17</v>
      </c>
      <c r="H5" s="70">
        <v>45073</v>
      </c>
      <c r="I5" s="6"/>
      <c r="J5" s="7"/>
      <c r="K5" s="8"/>
      <c r="L5" s="8"/>
      <c r="M5" s="8"/>
      <c r="N5" s="8"/>
      <c r="O5" s="71" t="s">
        <v>738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21.75" customHeight="1" x14ac:dyDescent="0.25">
      <c r="A6" s="68">
        <v>7637050</v>
      </c>
      <c r="B6" s="137" t="s">
        <v>1183</v>
      </c>
      <c r="C6" s="137" t="s">
        <v>38</v>
      </c>
      <c r="D6" s="47" t="s">
        <v>1184</v>
      </c>
      <c r="E6" s="47" t="s">
        <v>305</v>
      </c>
      <c r="F6" s="47" t="s">
        <v>60</v>
      </c>
      <c r="G6" s="47" t="s">
        <v>17</v>
      </c>
      <c r="H6" s="70">
        <v>45111</v>
      </c>
      <c r="I6" s="6"/>
      <c r="J6" s="7"/>
      <c r="K6" s="8"/>
      <c r="L6" s="8"/>
      <c r="M6" s="8"/>
      <c r="N6" s="8"/>
      <c r="O6" s="71" t="s">
        <v>1185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1.75" customHeight="1" x14ac:dyDescent="0.25">
      <c r="A7" s="68">
        <v>76999</v>
      </c>
      <c r="B7" s="137" t="s">
        <v>879</v>
      </c>
      <c r="C7" s="137" t="s">
        <v>880</v>
      </c>
      <c r="D7" s="47" t="s">
        <v>304</v>
      </c>
      <c r="E7" s="47" t="s">
        <v>305</v>
      </c>
      <c r="F7" s="47" t="s">
        <v>23</v>
      </c>
      <c r="G7" s="47" t="s">
        <v>17</v>
      </c>
      <c r="H7" s="70">
        <v>45073</v>
      </c>
      <c r="I7" s="6"/>
      <c r="J7" s="7"/>
      <c r="K7" s="8"/>
      <c r="L7" s="8"/>
      <c r="M7" s="8"/>
      <c r="N7" s="8"/>
      <c r="O7" s="71" t="s">
        <v>881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21.75" customHeight="1" x14ac:dyDescent="0.25">
      <c r="A8" s="68">
        <v>7621910</v>
      </c>
      <c r="B8" s="137" t="s">
        <v>938</v>
      </c>
      <c r="C8" s="137" t="s">
        <v>939</v>
      </c>
      <c r="D8" s="47" t="s">
        <v>940</v>
      </c>
      <c r="E8" s="47" t="s">
        <v>305</v>
      </c>
      <c r="F8" s="47" t="s">
        <v>145</v>
      </c>
      <c r="G8" s="47" t="s">
        <v>17</v>
      </c>
      <c r="H8" s="70">
        <v>45073</v>
      </c>
      <c r="I8" s="6"/>
      <c r="J8" s="7"/>
      <c r="K8" s="8"/>
      <c r="L8" s="8"/>
      <c r="M8" s="8"/>
      <c r="N8" s="8"/>
      <c r="O8" s="71" t="s">
        <v>941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21.75" customHeight="1" x14ac:dyDescent="0.25">
      <c r="A9" s="68">
        <v>7638581</v>
      </c>
      <c r="B9" s="137" t="s">
        <v>973</v>
      </c>
      <c r="C9" s="137" t="s">
        <v>974</v>
      </c>
      <c r="D9" s="47" t="s">
        <v>975</v>
      </c>
      <c r="E9" s="47" t="s">
        <v>305</v>
      </c>
      <c r="F9" s="47" t="s">
        <v>60</v>
      </c>
      <c r="G9" s="47" t="s">
        <v>17</v>
      </c>
      <c r="H9" s="70">
        <v>45073</v>
      </c>
      <c r="I9" s="6"/>
      <c r="J9" s="7"/>
      <c r="K9" s="8"/>
      <c r="L9" s="8"/>
      <c r="M9" s="8"/>
      <c r="N9" s="8"/>
      <c r="O9" s="71" t="s">
        <v>976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21.75" customHeight="1" x14ac:dyDescent="0.25">
      <c r="A10" s="68">
        <v>7623339</v>
      </c>
      <c r="B10" s="137" t="s">
        <v>1017</v>
      </c>
      <c r="C10" s="137" t="s">
        <v>905</v>
      </c>
      <c r="D10" s="47" t="s">
        <v>1018</v>
      </c>
      <c r="E10" s="47" t="s">
        <v>305</v>
      </c>
      <c r="F10" s="47" t="s">
        <v>89</v>
      </c>
      <c r="G10" s="47" t="s">
        <v>17</v>
      </c>
      <c r="H10" s="70">
        <v>44964</v>
      </c>
      <c r="I10" s="6"/>
      <c r="J10" s="7"/>
      <c r="K10" s="8"/>
      <c r="L10" s="8"/>
      <c r="M10" s="8"/>
      <c r="N10" s="8"/>
      <c r="O10" s="71" t="s">
        <v>1019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21.75" customHeight="1" x14ac:dyDescent="0.25">
      <c r="A11" s="68">
        <v>509889</v>
      </c>
      <c r="B11" s="137" t="s">
        <v>1059</v>
      </c>
      <c r="C11" s="137" t="s">
        <v>1060</v>
      </c>
      <c r="D11" s="47" t="s">
        <v>452</v>
      </c>
      <c r="E11" s="47" t="s">
        <v>305</v>
      </c>
      <c r="F11" s="47" t="s">
        <v>47</v>
      </c>
      <c r="G11" s="47" t="s">
        <v>17</v>
      </c>
      <c r="H11" s="70">
        <v>45073</v>
      </c>
      <c r="I11" s="6"/>
      <c r="J11" s="7"/>
      <c r="K11" s="8"/>
      <c r="L11" s="8"/>
      <c r="M11" s="8"/>
      <c r="N11" s="8"/>
      <c r="O11" s="71" t="s">
        <v>1061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1.75" customHeight="1" x14ac:dyDescent="0.25">
      <c r="A12" s="68">
        <v>7631648</v>
      </c>
      <c r="B12" s="137" t="s">
        <v>1119</v>
      </c>
      <c r="C12" s="137" t="s">
        <v>225</v>
      </c>
      <c r="D12" s="47" t="s">
        <v>1120</v>
      </c>
      <c r="E12" s="47" t="s">
        <v>305</v>
      </c>
      <c r="F12" s="47" t="s">
        <v>47</v>
      </c>
      <c r="G12" s="47" t="s">
        <v>17</v>
      </c>
      <c r="H12" s="70">
        <v>45073</v>
      </c>
      <c r="I12" s="6"/>
      <c r="J12" s="7"/>
      <c r="K12" s="8"/>
      <c r="L12" s="8"/>
      <c r="M12" s="8"/>
      <c r="N12" s="8"/>
      <c r="O12" s="71" t="s">
        <v>1121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999"/>
  <sheetViews>
    <sheetView workbookViewId="0"/>
  </sheetViews>
  <sheetFormatPr baseColWidth="10" defaultColWidth="11.1640625" defaultRowHeight="15" customHeight="1" x14ac:dyDescent="0.2"/>
  <cols>
    <col min="1" max="1" width="14.33203125" customWidth="1"/>
    <col min="2" max="2" width="20.1640625" customWidth="1"/>
    <col min="3" max="3" width="21" customWidth="1"/>
    <col min="4" max="4" width="44.1640625" customWidth="1"/>
    <col min="5" max="5" width="8.5" customWidth="1"/>
    <col min="6" max="6" width="45.5" customWidth="1"/>
    <col min="7" max="7" width="59" customWidth="1"/>
    <col min="8" max="8" width="23.83203125" customWidth="1"/>
    <col min="9" max="9" width="56" customWidth="1"/>
    <col min="10" max="10" width="23.83203125" customWidth="1"/>
    <col min="11" max="15" width="35.1640625" customWidth="1"/>
    <col min="16" max="37" width="10.83203125" customWidth="1"/>
  </cols>
  <sheetData>
    <row r="1" spans="1:37" ht="15.75" customHeight="1" x14ac:dyDescent="0.25">
      <c r="A1" s="107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7" t="s">
        <v>6</v>
      </c>
      <c r="H1" s="107" t="s">
        <v>7</v>
      </c>
      <c r="I1" s="107" t="s">
        <v>8</v>
      </c>
      <c r="J1" s="107" t="s">
        <v>7</v>
      </c>
      <c r="K1" s="107" t="s">
        <v>9</v>
      </c>
      <c r="L1" s="107" t="s">
        <v>7</v>
      </c>
      <c r="M1" s="107" t="s">
        <v>10</v>
      </c>
      <c r="N1" s="107" t="s">
        <v>7</v>
      </c>
      <c r="O1" s="1" t="s">
        <v>11</v>
      </c>
    </row>
    <row r="2" spans="1:37" ht="21.75" customHeight="1" x14ac:dyDescent="0.25">
      <c r="A2" s="108">
        <v>7512489</v>
      </c>
      <c r="B2" s="109" t="s">
        <v>31</v>
      </c>
      <c r="C2" s="109" t="s">
        <v>32</v>
      </c>
      <c r="D2" s="110" t="s">
        <v>33</v>
      </c>
      <c r="E2" s="110" t="s">
        <v>34</v>
      </c>
      <c r="F2" s="110" t="s">
        <v>35</v>
      </c>
      <c r="G2" s="110" t="s">
        <v>17</v>
      </c>
      <c r="H2" s="111">
        <v>44964</v>
      </c>
      <c r="I2" s="6"/>
      <c r="J2" s="7"/>
      <c r="K2" s="6"/>
      <c r="L2" s="7"/>
      <c r="M2" s="6"/>
      <c r="N2" s="7"/>
      <c r="O2" s="173" t="s">
        <v>36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1.75" customHeight="1" x14ac:dyDescent="0.25">
      <c r="A3" s="108">
        <v>7516916</v>
      </c>
      <c r="B3" s="109" t="s">
        <v>382</v>
      </c>
      <c r="C3" s="109" t="s">
        <v>383</v>
      </c>
      <c r="D3" s="110" t="s">
        <v>384</v>
      </c>
      <c r="E3" s="110" t="s">
        <v>34</v>
      </c>
      <c r="F3" s="110" t="s">
        <v>29</v>
      </c>
      <c r="G3" s="110" t="s">
        <v>17</v>
      </c>
      <c r="H3" s="111">
        <v>44964</v>
      </c>
      <c r="I3" s="6"/>
      <c r="J3" s="7"/>
      <c r="K3" s="6"/>
      <c r="L3" s="7"/>
      <c r="M3" s="6"/>
      <c r="N3" s="7"/>
      <c r="O3" s="17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1.75" customHeight="1" x14ac:dyDescent="0.25">
      <c r="A4" s="108">
        <v>7521168</v>
      </c>
      <c r="B4" s="109" t="s">
        <v>1175</v>
      </c>
      <c r="C4" s="109" t="s">
        <v>308</v>
      </c>
      <c r="D4" s="110" t="s">
        <v>33</v>
      </c>
      <c r="E4" s="110" t="s">
        <v>34</v>
      </c>
      <c r="F4" s="110" t="s">
        <v>29</v>
      </c>
      <c r="G4" s="110" t="s">
        <v>17</v>
      </c>
      <c r="H4" s="111">
        <v>45111</v>
      </c>
      <c r="I4" s="6"/>
      <c r="J4" s="7"/>
      <c r="K4" s="6"/>
      <c r="L4" s="7"/>
      <c r="M4" s="4"/>
      <c r="N4" s="17"/>
      <c r="O4" s="173" t="s">
        <v>1176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1.75" customHeight="1" x14ac:dyDescent="0.25">
      <c r="A5" s="108">
        <v>7523540</v>
      </c>
      <c r="B5" s="109" t="s">
        <v>882</v>
      </c>
      <c r="C5" s="109" t="s">
        <v>883</v>
      </c>
      <c r="D5" s="110" t="s">
        <v>884</v>
      </c>
      <c r="E5" s="110" t="s">
        <v>34</v>
      </c>
      <c r="F5" s="110" t="s">
        <v>29</v>
      </c>
      <c r="G5" s="110" t="s">
        <v>17</v>
      </c>
      <c r="H5" s="111">
        <v>44964</v>
      </c>
      <c r="I5" s="6"/>
      <c r="J5" s="7"/>
      <c r="K5" s="6"/>
      <c r="L5" s="7"/>
      <c r="M5" s="4" t="s">
        <v>10</v>
      </c>
      <c r="N5" s="17">
        <v>45101</v>
      </c>
      <c r="O5" s="173" t="s">
        <v>885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5">
      <c r="A6" s="2">
        <v>7711596</v>
      </c>
      <c r="B6" s="16" t="s">
        <v>115</v>
      </c>
      <c r="C6" s="16" t="s">
        <v>116</v>
      </c>
      <c r="D6" s="16" t="s">
        <v>117</v>
      </c>
      <c r="E6" s="16" t="s">
        <v>118</v>
      </c>
      <c r="F6" s="16" t="s">
        <v>47</v>
      </c>
      <c r="G6" s="4" t="s">
        <v>17</v>
      </c>
      <c r="H6" s="17">
        <v>44586</v>
      </c>
      <c r="I6" s="6"/>
      <c r="J6" s="7"/>
      <c r="K6" s="8"/>
      <c r="L6" s="8"/>
      <c r="M6" s="18"/>
      <c r="N6" s="9"/>
      <c r="O6" s="22" t="s">
        <v>119</v>
      </c>
    </row>
    <row r="7" spans="1:37" ht="15.75" customHeight="1" x14ac:dyDescent="0.25">
      <c r="A7" s="2">
        <v>7716166</v>
      </c>
      <c r="B7" s="16" t="s">
        <v>360</v>
      </c>
      <c r="C7" s="16" t="s">
        <v>361</v>
      </c>
      <c r="D7" s="16" t="s">
        <v>362</v>
      </c>
      <c r="E7" s="16" t="s">
        <v>118</v>
      </c>
      <c r="F7" s="16" t="s">
        <v>47</v>
      </c>
      <c r="G7" s="4" t="s">
        <v>17</v>
      </c>
      <c r="H7" s="17">
        <v>44964</v>
      </c>
      <c r="I7" s="6"/>
      <c r="J7" s="7"/>
      <c r="K7" s="8"/>
      <c r="L7" s="8"/>
      <c r="M7" s="18"/>
      <c r="N7" s="9"/>
      <c r="O7" s="22" t="s">
        <v>363</v>
      </c>
    </row>
    <row r="8" spans="1:37" ht="15.75" customHeight="1" x14ac:dyDescent="0.25">
      <c r="A8" s="2">
        <v>9431781</v>
      </c>
      <c r="B8" s="16" t="s">
        <v>437</v>
      </c>
      <c r="C8" s="16" t="s">
        <v>165</v>
      </c>
      <c r="D8" s="16" t="s">
        <v>438</v>
      </c>
      <c r="E8" s="16" t="s">
        <v>118</v>
      </c>
      <c r="F8" s="16" t="s">
        <v>47</v>
      </c>
      <c r="G8" s="4" t="s">
        <v>17</v>
      </c>
      <c r="H8" s="17">
        <v>44586</v>
      </c>
      <c r="I8" s="6"/>
      <c r="J8" s="7"/>
      <c r="K8" s="8"/>
      <c r="L8" s="8"/>
      <c r="M8" s="18"/>
      <c r="N8" s="9"/>
      <c r="O8" s="22" t="s">
        <v>439</v>
      </c>
    </row>
    <row r="9" spans="1:37" ht="15.75" customHeight="1" x14ac:dyDescent="0.25">
      <c r="A9" s="2">
        <v>7711595</v>
      </c>
      <c r="B9" s="16" t="s">
        <v>595</v>
      </c>
      <c r="C9" s="16" t="s">
        <v>596</v>
      </c>
      <c r="D9" s="16" t="s">
        <v>597</v>
      </c>
      <c r="E9" s="16" t="s">
        <v>118</v>
      </c>
      <c r="F9" s="16" t="s">
        <v>47</v>
      </c>
      <c r="G9" s="4" t="s">
        <v>17</v>
      </c>
      <c r="H9" s="17">
        <v>44586</v>
      </c>
      <c r="I9" s="6"/>
      <c r="J9" s="7"/>
      <c r="K9" s="8"/>
      <c r="L9" s="8"/>
      <c r="M9" s="18"/>
      <c r="N9" s="9"/>
      <c r="O9" s="22" t="s">
        <v>598</v>
      </c>
    </row>
    <row r="10" spans="1:37" ht="15.75" customHeight="1" x14ac:dyDescent="0.25">
      <c r="A10" s="2">
        <v>9137222</v>
      </c>
      <c r="B10" s="16" t="s">
        <v>866</v>
      </c>
      <c r="C10" s="16" t="s">
        <v>441</v>
      </c>
      <c r="D10" s="16" t="s">
        <v>438</v>
      </c>
      <c r="E10" s="16" t="s">
        <v>118</v>
      </c>
      <c r="F10" s="16" t="s">
        <v>47</v>
      </c>
      <c r="G10" s="4" t="s">
        <v>17</v>
      </c>
      <c r="H10" s="17">
        <v>44586</v>
      </c>
      <c r="I10" s="6"/>
      <c r="J10" s="7"/>
      <c r="K10" s="8"/>
      <c r="L10" s="8"/>
      <c r="M10" s="18"/>
      <c r="N10" s="9"/>
      <c r="O10" s="22" t="s">
        <v>867</v>
      </c>
    </row>
    <row r="11" spans="1:37" ht="21.75" customHeight="1" x14ac:dyDescent="0.25">
      <c r="A11" s="108">
        <v>3342110</v>
      </c>
      <c r="B11" s="109" t="s">
        <v>248</v>
      </c>
      <c r="C11" s="109" t="s">
        <v>165</v>
      </c>
      <c r="D11" s="110" t="s">
        <v>249</v>
      </c>
      <c r="E11" s="110" t="s">
        <v>250</v>
      </c>
      <c r="F11" s="110" t="s">
        <v>29</v>
      </c>
      <c r="G11" s="110" t="s">
        <v>17</v>
      </c>
      <c r="H11" s="111">
        <v>44964</v>
      </c>
      <c r="I11" s="6"/>
      <c r="J11" s="7"/>
      <c r="K11" s="6"/>
      <c r="L11" s="7"/>
      <c r="M11" s="6"/>
      <c r="N11" s="7"/>
      <c r="O11" s="173" t="s">
        <v>251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21.75" customHeight="1" x14ac:dyDescent="0.25">
      <c r="A12" s="108">
        <v>7840811</v>
      </c>
      <c r="B12" s="114" t="s">
        <v>443</v>
      </c>
      <c r="C12" s="115" t="s">
        <v>444</v>
      </c>
      <c r="D12" s="115" t="s">
        <v>445</v>
      </c>
      <c r="E12" s="115" t="s">
        <v>250</v>
      </c>
      <c r="F12" s="115" t="s">
        <v>47</v>
      </c>
      <c r="G12" s="110" t="s">
        <v>17</v>
      </c>
      <c r="H12" s="111">
        <v>44335</v>
      </c>
      <c r="I12" s="114" t="s">
        <v>48</v>
      </c>
      <c r="J12" s="111">
        <v>44748</v>
      </c>
      <c r="K12" s="6"/>
      <c r="L12" s="7"/>
      <c r="M12" s="6"/>
      <c r="N12" s="7"/>
      <c r="O12" s="119" t="s">
        <v>446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22.5" customHeight="1" x14ac:dyDescent="0.25">
      <c r="A13" s="108">
        <v>7855749</v>
      </c>
      <c r="B13" s="109" t="s">
        <v>633</v>
      </c>
      <c r="C13" s="109" t="s">
        <v>634</v>
      </c>
      <c r="D13" s="110" t="s">
        <v>635</v>
      </c>
      <c r="E13" s="110" t="s">
        <v>250</v>
      </c>
      <c r="F13" s="110" t="s">
        <v>29</v>
      </c>
      <c r="G13" s="110" t="s">
        <v>17</v>
      </c>
      <c r="H13" s="111">
        <v>44862</v>
      </c>
      <c r="I13" s="114" t="s">
        <v>48</v>
      </c>
      <c r="J13" s="111">
        <v>44972</v>
      </c>
      <c r="K13" s="6"/>
      <c r="L13" s="7"/>
      <c r="M13" s="6"/>
      <c r="N13" s="7"/>
      <c r="O13" s="17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2.5" customHeight="1" x14ac:dyDescent="0.25">
      <c r="A14" s="108">
        <v>7863728</v>
      </c>
      <c r="B14" s="109" t="s">
        <v>735</v>
      </c>
      <c r="C14" s="109" t="s">
        <v>736</v>
      </c>
      <c r="D14" s="110" t="s">
        <v>635</v>
      </c>
      <c r="E14" s="110" t="s">
        <v>250</v>
      </c>
      <c r="F14" s="110" t="s">
        <v>29</v>
      </c>
      <c r="G14" s="110" t="s">
        <v>17</v>
      </c>
      <c r="H14" s="111">
        <v>44862</v>
      </c>
      <c r="I14" s="114" t="s">
        <v>48</v>
      </c>
      <c r="J14" s="111">
        <v>44972</v>
      </c>
      <c r="K14" s="6"/>
      <c r="L14" s="7"/>
      <c r="M14" s="6"/>
      <c r="N14" s="7"/>
      <c r="O14" s="17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21.75" customHeight="1" x14ac:dyDescent="0.25">
      <c r="A15" s="108">
        <v>7854399</v>
      </c>
      <c r="B15" s="109" t="s">
        <v>854</v>
      </c>
      <c r="C15" s="109" t="s">
        <v>855</v>
      </c>
      <c r="D15" s="110" t="s">
        <v>856</v>
      </c>
      <c r="E15" s="110" t="s">
        <v>250</v>
      </c>
      <c r="F15" s="110" t="s">
        <v>47</v>
      </c>
      <c r="G15" s="110" t="s">
        <v>17</v>
      </c>
      <c r="H15" s="111">
        <v>44586</v>
      </c>
      <c r="I15" s="6"/>
      <c r="J15" s="7"/>
      <c r="K15" s="6"/>
      <c r="L15" s="7"/>
      <c r="M15" s="6"/>
      <c r="N15" s="7"/>
      <c r="O15" s="173" t="s">
        <v>857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22.5" customHeight="1" x14ac:dyDescent="0.25">
      <c r="A16" s="108">
        <v>7812957</v>
      </c>
      <c r="B16" s="109" t="s">
        <v>1013</v>
      </c>
      <c r="C16" s="109" t="s">
        <v>1014</v>
      </c>
      <c r="D16" s="110" t="s">
        <v>1015</v>
      </c>
      <c r="E16" s="110" t="s">
        <v>250</v>
      </c>
      <c r="F16" s="110" t="s">
        <v>145</v>
      </c>
      <c r="G16" s="110" t="s">
        <v>17</v>
      </c>
      <c r="H16" s="111">
        <v>44608</v>
      </c>
      <c r="I16" s="6"/>
      <c r="J16" s="7"/>
      <c r="K16" s="6"/>
      <c r="L16" s="7"/>
      <c r="M16" s="6"/>
      <c r="N16" s="7"/>
      <c r="O16" s="173" t="s">
        <v>1016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21.75" customHeight="1" x14ac:dyDescent="0.25">
      <c r="A17" s="108">
        <v>7816498</v>
      </c>
      <c r="B17" s="110" t="s">
        <v>1049</v>
      </c>
      <c r="C17" s="110" t="s">
        <v>350</v>
      </c>
      <c r="D17" s="110" t="s">
        <v>1050</v>
      </c>
      <c r="E17" s="110" t="s">
        <v>250</v>
      </c>
      <c r="F17" s="110" t="s">
        <v>29</v>
      </c>
      <c r="G17" s="110" t="s">
        <v>17</v>
      </c>
      <c r="H17" s="174"/>
      <c r="I17" s="111" t="s">
        <v>48</v>
      </c>
      <c r="J17" s="111">
        <v>44748</v>
      </c>
      <c r="K17" s="6"/>
      <c r="L17" s="7"/>
      <c r="M17" s="6"/>
      <c r="N17" s="7"/>
      <c r="O17" s="148" t="s">
        <v>1051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22.5" customHeight="1" x14ac:dyDescent="0.25">
      <c r="A18" s="108">
        <v>5725395</v>
      </c>
      <c r="B18" s="109" t="s">
        <v>1137</v>
      </c>
      <c r="C18" s="109" t="s">
        <v>1138</v>
      </c>
      <c r="D18" s="110" t="s">
        <v>635</v>
      </c>
      <c r="E18" s="110" t="s">
        <v>250</v>
      </c>
      <c r="F18" s="110" t="s">
        <v>29</v>
      </c>
      <c r="G18" s="110" t="s">
        <v>17</v>
      </c>
      <c r="H18" s="111">
        <v>44568</v>
      </c>
      <c r="I18" s="6"/>
      <c r="J18" s="7"/>
      <c r="K18" s="6"/>
      <c r="L18" s="7"/>
      <c r="M18" s="6"/>
      <c r="N18" s="7"/>
      <c r="O18" s="173" t="s">
        <v>1139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.75" customHeight="1" x14ac:dyDescent="0.25">
      <c r="A19" s="2">
        <v>9129177</v>
      </c>
      <c r="B19" s="16" t="s">
        <v>195</v>
      </c>
      <c r="C19" s="16" t="s">
        <v>196</v>
      </c>
      <c r="D19" s="16" t="s">
        <v>197</v>
      </c>
      <c r="E19" s="16" t="s">
        <v>198</v>
      </c>
      <c r="F19" s="16" t="s">
        <v>35</v>
      </c>
      <c r="G19" s="4" t="s">
        <v>17</v>
      </c>
      <c r="H19" s="17"/>
      <c r="I19" s="6"/>
      <c r="J19" s="7"/>
      <c r="K19" s="8"/>
      <c r="L19" s="8"/>
      <c r="M19" s="18"/>
      <c r="N19" s="9"/>
      <c r="O19" s="22" t="s">
        <v>199</v>
      </c>
    </row>
    <row r="20" spans="1:37" ht="15.75" customHeight="1" x14ac:dyDescent="0.25">
      <c r="A20" s="2">
        <v>9129908</v>
      </c>
      <c r="B20" s="16" t="s">
        <v>746</v>
      </c>
      <c r="C20" s="16" t="s">
        <v>747</v>
      </c>
      <c r="D20" s="16" t="s">
        <v>748</v>
      </c>
      <c r="E20" s="16" t="s">
        <v>198</v>
      </c>
      <c r="F20" s="16" t="s">
        <v>29</v>
      </c>
      <c r="G20" s="4" t="s">
        <v>17</v>
      </c>
      <c r="H20" s="17"/>
      <c r="I20" s="6"/>
      <c r="J20" s="7"/>
      <c r="K20" s="8"/>
      <c r="L20" s="8"/>
      <c r="M20" s="18"/>
      <c r="N20" s="9"/>
      <c r="O20" s="22" t="s">
        <v>749</v>
      </c>
    </row>
    <row r="21" spans="1:37" ht="15.75" customHeight="1" x14ac:dyDescent="0.25">
      <c r="A21" s="2">
        <v>9131255</v>
      </c>
      <c r="B21" s="16" t="s">
        <v>761</v>
      </c>
      <c r="C21" s="16" t="s">
        <v>245</v>
      </c>
      <c r="D21" s="16" t="s">
        <v>762</v>
      </c>
      <c r="E21" s="16" t="s">
        <v>198</v>
      </c>
      <c r="F21" s="16" t="s">
        <v>29</v>
      </c>
      <c r="G21" s="4" t="s">
        <v>17</v>
      </c>
      <c r="H21" s="17">
        <v>44964</v>
      </c>
      <c r="I21" s="6"/>
      <c r="J21" s="7"/>
      <c r="K21" s="8"/>
      <c r="L21" s="8"/>
      <c r="M21" s="18"/>
      <c r="N21" s="9"/>
      <c r="O21" s="22" t="s">
        <v>763</v>
      </c>
    </row>
    <row r="22" spans="1:37" ht="15.75" customHeight="1" x14ac:dyDescent="0.25">
      <c r="A22" s="2">
        <v>9321140</v>
      </c>
      <c r="B22" s="16" t="s">
        <v>868</v>
      </c>
      <c r="C22" s="16" t="s">
        <v>869</v>
      </c>
      <c r="D22" s="16" t="s">
        <v>870</v>
      </c>
      <c r="E22" s="16" t="s">
        <v>198</v>
      </c>
      <c r="F22" s="16" t="s">
        <v>35</v>
      </c>
      <c r="G22" s="4" t="s">
        <v>17</v>
      </c>
      <c r="H22" s="17">
        <v>44964</v>
      </c>
      <c r="I22" s="6"/>
      <c r="J22" s="7"/>
      <c r="K22" s="8"/>
      <c r="L22" s="8"/>
      <c r="M22" s="18"/>
      <c r="N22" s="9"/>
      <c r="O22" s="22" t="s">
        <v>871</v>
      </c>
    </row>
    <row r="23" spans="1:37" ht="15.75" customHeight="1" x14ac:dyDescent="0.25">
      <c r="A23" s="2">
        <v>9131520</v>
      </c>
      <c r="B23" s="16" t="s">
        <v>886</v>
      </c>
      <c r="C23" s="16" t="s">
        <v>887</v>
      </c>
      <c r="D23" s="16" t="s">
        <v>888</v>
      </c>
      <c r="E23" s="16" t="s">
        <v>198</v>
      </c>
      <c r="F23" s="16" t="s">
        <v>47</v>
      </c>
      <c r="G23" s="4" t="s">
        <v>17</v>
      </c>
      <c r="H23" s="17">
        <v>44964</v>
      </c>
      <c r="I23" s="6"/>
      <c r="J23" s="7"/>
      <c r="K23" s="8"/>
      <c r="L23" s="8"/>
      <c r="M23" s="18"/>
      <c r="N23" s="9"/>
      <c r="O23" s="22" t="s">
        <v>890</v>
      </c>
    </row>
    <row r="24" spans="1:37" ht="15.75" customHeight="1" x14ac:dyDescent="0.25">
      <c r="A24" s="2">
        <v>91385</v>
      </c>
      <c r="B24" s="16" t="s">
        <v>970</v>
      </c>
      <c r="C24" s="16" t="s">
        <v>533</v>
      </c>
      <c r="D24" s="16" t="s">
        <v>971</v>
      </c>
      <c r="E24" s="16" t="s">
        <v>198</v>
      </c>
      <c r="F24" s="16" t="s">
        <v>145</v>
      </c>
      <c r="G24" s="4" t="s">
        <v>17</v>
      </c>
      <c r="H24" s="17"/>
      <c r="I24" s="6"/>
      <c r="J24" s="7"/>
      <c r="K24" s="8"/>
      <c r="L24" s="8"/>
      <c r="M24" s="18"/>
      <c r="N24" s="9"/>
      <c r="O24" s="22" t="s">
        <v>972</v>
      </c>
    </row>
    <row r="25" spans="1:37" ht="15.75" customHeight="1" x14ac:dyDescent="0.25">
      <c r="A25" s="2">
        <v>9133300</v>
      </c>
      <c r="B25" s="16" t="s">
        <v>1042</v>
      </c>
      <c r="C25" s="16" t="s">
        <v>1043</v>
      </c>
      <c r="D25" s="16" t="s">
        <v>1044</v>
      </c>
      <c r="E25" s="16" t="s">
        <v>198</v>
      </c>
      <c r="F25" s="16" t="s">
        <v>47</v>
      </c>
      <c r="G25" s="4" t="s">
        <v>17</v>
      </c>
      <c r="H25" s="17">
        <v>44964</v>
      </c>
      <c r="I25" s="6"/>
      <c r="J25" s="7"/>
      <c r="K25" s="8"/>
      <c r="L25" s="8"/>
      <c r="M25" s="18"/>
      <c r="N25" s="9"/>
      <c r="O25" s="22" t="s">
        <v>1045</v>
      </c>
    </row>
    <row r="26" spans="1:37" ht="20.25" customHeight="1" x14ac:dyDescent="0.25">
      <c r="A26" s="108">
        <v>9243174</v>
      </c>
      <c r="B26" s="156" t="s">
        <v>279</v>
      </c>
      <c r="C26" s="156" t="s">
        <v>280</v>
      </c>
      <c r="D26" s="156" t="s">
        <v>281</v>
      </c>
      <c r="E26" s="156" t="s">
        <v>282</v>
      </c>
      <c r="F26" s="156" t="s">
        <v>89</v>
      </c>
      <c r="G26" s="6"/>
      <c r="H26" s="6"/>
      <c r="I26" s="6"/>
      <c r="J26" s="7"/>
      <c r="K26" s="8"/>
      <c r="L26" s="8"/>
      <c r="M26" s="114" t="s">
        <v>10</v>
      </c>
      <c r="N26" s="131">
        <v>45101</v>
      </c>
      <c r="O26" s="158" t="s">
        <v>283</v>
      </c>
      <c r="AE26" s="11"/>
      <c r="AF26" s="11"/>
      <c r="AG26" s="11"/>
      <c r="AH26" s="11"/>
      <c r="AI26" s="11"/>
    </row>
    <row r="27" spans="1:37" ht="22.5" customHeight="1" x14ac:dyDescent="0.25">
      <c r="A27" s="108">
        <v>9216941</v>
      </c>
      <c r="B27" s="109" t="s">
        <v>459</v>
      </c>
      <c r="C27" s="109" t="s">
        <v>460</v>
      </c>
      <c r="D27" s="110" t="s">
        <v>461</v>
      </c>
      <c r="E27" s="110" t="s">
        <v>282</v>
      </c>
      <c r="F27" s="110" t="s">
        <v>35</v>
      </c>
      <c r="G27" s="110" t="s">
        <v>17</v>
      </c>
      <c r="H27" s="111">
        <v>44586</v>
      </c>
      <c r="I27" s="6"/>
      <c r="J27" s="7"/>
      <c r="K27" s="45"/>
      <c r="L27" s="45"/>
      <c r="M27" s="45"/>
      <c r="N27" s="45"/>
      <c r="O27" s="173" t="s">
        <v>462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 ht="22.5" customHeight="1" x14ac:dyDescent="0.25">
      <c r="A28" s="108">
        <v>7827075</v>
      </c>
      <c r="B28" s="109" t="s">
        <v>774</v>
      </c>
      <c r="C28" s="109" t="s">
        <v>97</v>
      </c>
      <c r="D28" s="110" t="s">
        <v>775</v>
      </c>
      <c r="E28" s="110" t="s">
        <v>282</v>
      </c>
      <c r="F28" s="110" t="s">
        <v>47</v>
      </c>
      <c r="G28" s="110" t="s">
        <v>17</v>
      </c>
      <c r="H28" s="111">
        <v>44964</v>
      </c>
      <c r="I28" s="6"/>
      <c r="J28" s="7"/>
      <c r="K28" s="45"/>
      <c r="L28" s="45"/>
      <c r="M28" s="45"/>
      <c r="N28" s="45"/>
      <c r="O28" s="173" t="s">
        <v>776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 ht="22.5" customHeight="1" x14ac:dyDescent="0.25">
      <c r="A29" s="108">
        <v>9253806</v>
      </c>
      <c r="B29" s="109" t="s">
        <v>908</v>
      </c>
      <c r="C29" s="109" t="s">
        <v>911</v>
      </c>
      <c r="D29" s="110" t="s">
        <v>912</v>
      </c>
      <c r="E29" s="110" t="s">
        <v>282</v>
      </c>
      <c r="F29" s="110" t="s">
        <v>60</v>
      </c>
      <c r="G29" s="110" t="s">
        <v>17</v>
      </c>
      <c r="H29" s="111"/>
      <c r="I29" s="6"/>
      <c r="J29" s="7"/>
      <c r="K29" s="45"/>
      <c r="L29" s="45"/>
      <c r="M29" s="45"/>
      <c r="N29" s="45"/>
      <c r="O29" s="173" t="s">
        <v>913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 ht="22.5" customHeight="1" x14ac:dyDescent="0.25">
      <c r="A30" s="108">
        <v>959987</v>
      </c>
      <c r="B30" s="109" t="s">
        <v>908</v>
      </c>
      <c r="C30" s="109" t="s">
        <v>293</v>
      </c>
      <c r="D30" s="110" t="s">
        <v>909</v>
      </c>
      <c r="E30" s="110" t="s">
        <v>282</v>
      </c>
      <c r="F30" s="110" t="s">
        <v>47</v>
      </c>
      <c r="G30" s="110" t="s">
        <v>17</v>
      </c>
      <c r="H30" s="111">
        <v>44265</v>
      </c>
      <c r="I30" s="6"/>
      <c r="J30" s="7"/>
      <c r="K30" s="45"/>
      <c r="L30" s="45"/>
      <c r="M30" s="45"/>
      <c r="N30" s="45"/>
      <c r="O30" s="173" t="s">
        <v>910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ht="22.5" customHeight="1" x14ac:dyDescent="0.25">
      <c r="A31" s="108">
        <v>925596</v>
      </c>
      <c r="B31" s="109" t="s">
        <v>1056</v>
      </c>
      <c r="C31" s="109" t="s">
        <v>617</v>
      </c>
      <c r="D31" s="110" t="s">
        <v>1057</v>
      </c>
      <c r="E31" s="110" t="s">
        <v>282</v>
      </c>
      <c r="F31" s="110" t="s">
        <v>16</v>
      </c>
      <c r="G31" s="110" t="s">
        <v>17</v>
      </c>
      <c r="H31" s="111">
        <v>44333</v>
      </c>
      <c r="I31" s="6"/>
      <c r="J31" s="7"/>
      <c r="K31" s="45"/>
      <c r="L31" s="45"/>
      <c r="M31" s="45"/>
      <c r="N31" s="45"/>
      <c r="O31" s="173" t="s">
        <v>1058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ht="22.5" customHeight="1" x14ac:dyDescent="0.25">
      <c r="A32" s="108">
        <v>92307</v>
      </c>
      <c r="B32" s="109" t="s">
        <v>1075</v>
      </c>
      <c r="C32" s="109" t="s">
        <v>1076</v>
      </c>
      <c r="D32" s="110" t="s">
        <v>912</v>
      </c>
      <c r="E32" s="110" t="s">
        <v>282</v>
      </c>
      <c r="F32" s="110" t="s">
        <v>145</v>
      </c>
      <c r="G32" s="110" t="s">
        <v>17</v>
      </c>
      <c r="H32" s="111"/>
      <c r="I32" s="6"/>
      <c r="J32" s="7"/>
      <c r="K32" s="45"/>
      <c r="L32" s="45"/>
      <c r="M32" s="4" t="s">
        <v>10</v>
      </c>
      <c r="N32" s="17">
        <v>45101</v>
      </c>
      <c r="O32" s="173" t="s">
        <v>1077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 ht="22.5" customHeight="1" x14ac:dyDescent="0.25">
      <c r="A33" s="108">
        <v>9212546</v>
      </c>
      <c r="B33" s="109" t="s">
        <v>1103</v>
      </c>
      <c r="C33" s="109" t="s">
        <v>892</v>
      </c>
      <c r="D33" s="110" t="s">
        <v>1104</v>
      </c>
      <c r="E33" s="110" t="s">
        <v>282</v>
      </c>
      <c r="F33" s="110" t="s">
        <v>47</v>
      </c>
      <c r="G33" s="110" t="s">
        <v>17</v>
      </c>
      <c r="H33" s="111"/>
      <c r="I33" s="6"/>
      <c r="J33" s="7"/>
      <c r="K33" s="45"/>
      <c r="L33" s="45"/>
      <c r="M33" s="45"/>
      <c r="N33" s="45"/>
      <c r="O33" s="173" t="s">
        <v>1105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ht="22.5" customHeight="1" x14ac:dyDescent="0.25">
      <c r="A34" s="143">
        <v>9112151</v>
      </c>
      <c r="B34" s="175" t="s">
        <v>1141</v>
      </c>
      <c r="C34" s="175" t="s">
        <v>1142</v>
      </c>
      <c r="D34" s="144" t="s">
        <v>1143</v>
      </c>
      <c r="E34" s="144" t="s">
        <v>282</v>
      </c>
      <c r="F34" s="144" t="s">
        <v>145</v>
      </c>
      <c r="G34" s="144" t="s">
        <v>17</v>
      </c>
      <c r="H34" s="145"/>
      <c r="I34" s="6"/>
      <c r="J34" s="7"/>
      <c r="K34" s="45"/>
      <c r="L34" s="45"/>
      <c r="M34" s="45"/>
      <c r="N34" s="45"/>
      <c r="O34" s="176" t="s">
        <v>1144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ht="15.75" customHeight="1" x14ac:dyDescent="0.25">
      <c r="A35" s="2">
        <v>9450992</v>
      </c>
      <c r="B35" s="16" t="s">
        <v>415</v>
      </c>
      <c r="C35" s="16" t="s">
        <v>398</v>
      </c>
      <c r="D35" s="16" t="s">
        <v>416</v>
      </c>
      <c r="E35" s="16" t="s">
        <v>417</v>
      </c>
      <c r="F35" s="16" t="s">
        <v>29</v>
      </c>
      <c r="G35" s="4" t="s">
        <v>17</v>
      </c>
      <c r="H35" s="17">
        <v>44586</v>
      </c>
      <c r="I35" s="6"/>
      <c r="J35" s="7"/>
      <c r="K35" s="8"/>
      <c r="L35" s="8"/>
      <c r="M35" s="18"/>
      <c r="N35" s="9"/>
      <c r="O35" s="22" t="s">
        <v>418</v>
      </c>
    </row>
    <row r="36" spans="1:37" ht="15.75" customHeight="1" x14ac:dyDescent="0.25">
      <c r="A36" s="2">
        <v>9431488</v>
      </c>
      <c r="B36" s="16" t="s">
        <v>440</v>
      </c>
      <c r="C36" s="16" t="s">
        <v>441</v>
      </c>
      <c r="D36" s="16" t="s">
        <v>442</v>
      </c>
      <c r="E36" s="16" t="s">
        <v>417</v>
      </c>
      <c r="F36" s="16" t="s">
        <v>47</v>
      </c>
      <c r="G36" s="4" t="s">
        <v>17</v>
      </c>
      <c r="H36" s="17">
        <v>44964</v>
      </c>
      <c r="I36" s="6"/>
      <c r="J36" s="7"/>
      <c r="K36" s="8"/>
      <c r="L36" s="8"/>
      <c r="M36" s="18"/>
      <c r="N36" s="9"/>
      <c r="O36" s="22"/>
    </row>
    <row r="37" spans="1:37" ht="15.75" customHeight="1" x14ac:dyDescent="0.25">
      <c r="A37" s="2">
        <v>9417830</v>
      </c>
      <c r="B37" s="16" t="s">
        <v>457</v>
      </c>
      <c r="C37" s="16" t="s">
        <v>402</v>
      </c>
      <c r="D37" s="16" t="s">
        <v>442</v>
      </c>
      <c r="E37" s="16" t="s">
        <v>417</v>
      </c>
      <c r="F37" s="16" t="s">
        <v>47</v>
      </c>
      <c r="G37" s="4" t="s">
        <v>17</v>
      </c>
      <c r="H37" s="17">
        <v>44964</v>
      </c>
      <c r="I37" s="6"/>
      <c r="J37" s="7"/>
      <c r="K37" s="8"/>
      <c r="L37" s="8"/>
      <c r="M37" s="18"/>
      <c r="N37" s="9"/>
      <c r="O37" s="22" t="s">
        <v>458</v>
      </c>
    </row>
    <row r="38" spans="1:37" ht="15.75" customHeight="1" x14ac:dyDescent="0.25">
      <c r="A38" s="2">
        <v>9440194</v>
      </c>
      <c r="B38" s="16" t="s">
        <v>625</v>
      </c>
      <c r="C38" s="16" t="s">
        <v>270</v>
      </c>
      <c r="D38" s="16" t="s">
        <v>626</v>
      </c>
      <c r="E38" s="16" t="s">
        <v>417</v>
      </c>
      <c r="F38" s="16" t="s">
        <v>47</v>
      </c>
      <c r="G38" s="4" t="s">
        <v>17</v>
      </c>
      <c r="H38" s="17">
        <v>44586</v>
      </c>
      <c r="I38" s="6"/>
      <c r="J38" s="7"/>
      <c r="K38" s="8"/>
      <c r="L38" s="8"/>
      <c r="M38" s="18"/>
      <c r="N38" s="9"/>
      <c r="O38" s="22" t="s">
        <v>627</v>
      </c>
    </row>
    <row r="39" spans="1:37" ht="15.75" customHeight="1" x14ac:dyDescent="0.25">
      <c r="A39" s="2">
        <v>9447056</v>
      </c>
      <c r="B39" s="16" t="s">
        <v>845</v>
      </c>
      <c r="C39" s="16" t="s">
        <v>846</v>
      </c>
      <c r="D39" s="16" t="s">
        <v>626</v>
      </c>
      <c r="E39" s="16" t="s">
        <v>417</v>
      </c>
      <c r="F39" s="16" t="s">
        <v>29</v>
      </c>
      <c r="G39" s="4" t="s">
        <v>17</v>
      </c>
      <c r="H39" s="17">
        <v>44586</v>
      </c>
      <c r="I39" s="6"/>
      <c r="J39" s="7"/>
      <c r="K39" s="8"/>
      <c r="L39" s="8"/>
      <c r="M39" s="18"/>
      <c r="N39" s="9"/>
      <c r="O39" s="22" t="s">
        <v>847</v>
      </c>
    </row>
    <row r="40" spans="1:37" ht="21.75" customHeight="1" x14ac:dyDescent="0.25">
      <c r="A40" s="23">
        <v>946655</v>
      </c>
      <c r="B40" s="24" t="s">
        <v>528</v>
      </c>
      <c r="C40" s="24" t="s">
        <v>529</v>
      </c>
      <c r="D40" s="25" t="s">
        <v>530</v>
      </c>
      <c r="E40" s="25" t="s">
        <v>417</v>
      </c>
      <c r="F40" s="25" t="s">
        <v>47</v>
      </c>
      <c r="G40" s="25" t="s">
        <v>17</v>
      </c>
      <c r="H40" s="26"/>
      <c r="I40" s="6"/>
      <c r="J40" s="6"/>
      <c r="K40" s="26" t="s">
        <v>124</v>
      </c>
      <c r="L40" s="14">
        <v>44838</v>
      </c>
      <c r="M40" s="8"/>
      <c r="N40" s="8"/>
      <c r="O40" s="28" t="s">
        <v>531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5.75" customHeight="1" x14ac:dyDescent="0.25">
      <c r="A41" s="2">
        <v>9441043</v>
      </c>
      <c r="B41" s="16" t="s">
        <v>466</v>
      </c>
      <c r="C41" s="16" t="s">
        <v>191</v>
      </c>
      <c r="D41" s="16" t="s">
        <v>471</v>
      </c>
      <c r="E41" s="16" t="s">
        <v>417</v>
      </c>
      <c r="F41" s="16" t="s">
        <v>41</v>
      </c>
      <c r="G41" s="4" t="s">
        <v>17</v>
      </c>
      <c r="H41" s="17">
        <v>44694</v>
      </c>
      <c r="I41" s="14" t="s">
        <v>48</v>
      </c>
      <c r="J41" s="41">
        <v>45108</v>
      </c>
      <c r="K41" s="8"/>
      <c r="L41" s="8"/>
      <c r="M41" s="18"/>
      <c r="N41" s="9"/>
      <c r="O41" s="22" t="s">
        <v>472</v>
      </c>
    </row>
    <row r="42" spans="1:37" ht="15.75" customHeight="1" x14ac:dyDescent="0.25">
      <c r="A42" s="2">
        <v>9144437</v>
      </c>
      <c r="B42" s="16" t="s">
        <v>1039</v>
      </c>
      <c r="C42" s="16" t="s">
        <v>654</v>
      </c>
      <c r="D42" s="16" t="s">
        <v>1040</v>
      </c>
      <c r="E42" s="16" t="s">
        <v>417</v>
      </c>
      <c r="F42" s="16" t="s">
        <v>47</v>
      </c>
      <c r="G42" s="4" t="s">
        <v>17</v>
      </c>
      <c r="H42" s="17">
        <v>44586</v>
      </c>
      <c r="I42" s="6"/>
      <c r="J42" s="7"/>
      <c r="K42" s="8"/>
      <c r="L42" s="8"/>
      <c r="M42" s="18"/>
      <c r="N42" s="9"/>
      <c r="O42" s="22" t="s">
        <v>1041</v>
      </c>
    </row>
    <row r="43" spans="1:37" ht="22.5" customHeight="1" x14ac:dyDescent="0.25">
      <c r="A43" s="108">
        <v>9522525</v>
      </c>
      <c r="B43" s="109" t="s">
        <v>62</v>
      </c>
      <c r="C43" s="109" t="s">
        <v>63</v>
      </c>
      <c r="D43" s="110" t="s">
        <v>64</v>
      </c>
      <c r="E43" s="110" t="s">
        <v>65</v>
      </c>
      <c r="F43" s="110" t="s">
        <v>47</v>
      </c>
      <c r="G43" s="110" t="s">
        <v>17</v>
      </c>
      <c r="H43" s="111">
        <v>44964</v>
      </c>
      <c r="I43" s="6"/>
      <c r="J43" s="7"/>
      <c r="K43" s="45"/>
      <c r="L43" s="45"/>
      <c r="M43" s="45"/>
      <c r="N43" s="45"/>
      <c r="O43" s="173" t="s">
        <v>66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22.5" customHeight="1" x14ac:dyDescent="0.25">
      <c r="A44" s="108">
        <v>9523098</v>
      </c>
      <c r="B44" s="109" t="s">
        <v>1177</v>
      </c>
      <c r="C44" s="109" t="s">
        <v>1178</v>
      </c>
      <c r="D44" s="110" t="s">
        <v>660</v>
      </c>
      <c r="E44" s="110" t="s">
        <v>65</v>
      </c>
      <c r="F44" s="110" t="s">
        <v>35</v>
      </c>
      <c r="G44" s="110" t="s">
        <v>17</v>
      </c>
      <c r="H44" s="111">
        <v>45111</v>
      </c>
      <c r="I44" s="6"/>
      <c r="J44" s="7"/>
      <c r="K44" s="45"/>
      <c r="L44" s="45"/>
      <c r="M44" s="45"/>
      <c r="N44" s="45"/>
      <c r="O44" s="173" t="s">
        <v>1179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21.75" customHeight="1" x14ac:dyDescent="0.25">
      <c r="A45" s="108">
        <v>9522884</v>
      </c>
      <c r="B45" s="109" t="s">
        <v>658</v>
      </c>
      <c r="C45" s="109" t="s">
        <v>659</v>
      </c>
      <c r="D45" s="110" t="s">
        <v>660</v>
      </c>
      <c r="E45" s="110" t="s">
        <v>65</v>
      </c>
      <c r="F45" s="110" t="s">
        <v>47</v>
      </c>
      <c r="G45" s="25" t="s">
        <v>17</v>
      </c>
      <c r="H45" s="111">
        <v>44567</v>
      </c>
      <c r="I45" s="111" t="s">
        <v>48</v>
      </c>
      <c r="J45" s="111">
        <v>44567</v>
      </c>
      <c r="K45" s="8"/>
      <c r="L45" s="8"/>
      <c r="M45" s="8"/>
      <c r="N45" s="8"/>
      <c r="O45" s="133" t="s">
        <v>661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5.75" customHeight="1" x14ac:dyDescent="0.25">
      <c r="A46" s="108">
        <v>7716533</v>
      </c>
      <c r="B46" s="109" t="s">
        <v>800</v>
      </c>
      <c r="C46" s="109" t="s">
        <v>801</v>
      </c>
      <c r="D46" s="110" t="s">
        <v>802</v>
      </c>
      <c r="E46" s="110" t="s">
        <v>65</v>
      </c>
      <c r="F46" s="110" t="s">
        <v>47</v>
      </c>
      <c r="G46" s="110" t="s">
        <v>17</v>
      </c>
      <c r="H46" s="111">
        <v>44964</v>
      </c>
      <c r="I46" s="6"/>
      <c r="J46" s="7"/>
      <c r="K46" s="45"/>
      <c r="L46" s="45"/>
      <c r="M46" s="45"/>
      <c r="N46" s="45"/>
      <c r="O46" s="173" t="s">
        <v>803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5.75" customHeight="1" x14ac:dyDescent="0.25">
      <c r="A47" s="108">
        <v>9531170</v>
      </c>
      <c r="B47" s="109" t="s">
        <v>983</v>
      </c>
      <c r="C47" s="109" t="s">
        <v>984</v>
      </c>
      <c r="D47" s="110" t="s">
        <v>985</v>
      </c>
      <c r="E47" s="110" t="s">
        <v>65</v>
      </c>
      <c r="F47" s="110" t="s">
        <v>35</v>
      </c>
      <c r="G47" s="110" t="s">
        <v>17</v>
      </c>
      <c r="H47" s="111">
        <v>44964</v>
      </c>
      <c r="I47" s="6"/>
      <c r="J47" s="7"/>
      <c r="K47" s="45"/>
      <c r="L47" s="45"/>
      <c r="M47" s="45"/>
      <c r="N47" s="45"/>
      <c r="O47" s="173" t="s">
        <v>986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hyperlinks>
    <hyperlink ref="O17" r:id="rId1" xr:uid="{00000000-0004-0000-0900-000000000000}"/>
    <hyperlink ref="O18" r:id="rId2" xr:uid="{00000000-0004-0000-0900-000001000000}"/>
    <hyperlink ref="O20" r:id="rId3" xr:uid="{00000000-0004-0000-0900-000002000000}"/>
    <hyperlink ref="O34" r:id="rId4" xr:uid="{00000000-0004-0000-0900-000003000000}"/>
  </hyperlinks>
  <pageMargins left="0.7" right="0.7" top="0.75" bottom="0.75" header="0" footer="0"/>
  <pageSetup paperSize="9" orientation="portrait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15" customWidth="1"/>
    <col min="3" max="3" width="9.5" customWidth="1"/>
    <col min="4" max="4" width="10.83203125" customWidth="1"/>
    <col min="5" max="5" width="28.1640625" customWidth="1"/>
    <col min="6" max="6" width="19.1640625" customWidth="1"/>
    <col min="7" max="7" width="47" customWidth="1"/>
    <col min="8" max="8" width="22.5" customWidth="1"/>
    <col min="9" max="9" width="43.33203125" customWidth="1"/>
    <col min="10" max="10" width="22.5" customWidth="1"/>
    <col min="11" max="11" width="36.5" customWidth="1"/>
    <col min="12" max="12" width="20.1640625" customWidth="1"/>
    <col min="13" max="13" width="35.5" customWidth="1"/>
    <col min="14" max="15" width="20.1640625" customWidth="1"/>
    <col min="16" max="37" width="10.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4</v>
      </c>
      <c r="E1" s="206" t="s">
        <v>3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21.75" customHeight="1" x14ac:dyDescent="0.25">
      <c r="A2" s="23">
        <v>7711596</v>
      </c>
      <c r="B2" s="24" t="s">
        <v>115</v>
      </c>
      <c r="C2" s="24" t="s">
        <v>116</v>
      </c>
      <c r="D2" s="25" t="s">
        <v>118</v>
      </c>
      <c r="E2" s="25" t="s">
        <v>117</v>
      </c>
      <c r="F2" s="25" t="s">
        <v>47</v>
      </c>
      <c r="G2" s="25" t="s">
        <v>17</v>
      </c>
      <c r="H2" s="26">
        <v>44586</v>
      </c>
      <c r="I2" s="31"/>
      <c r="J2" s="241"/>
      <c r="K2" s="45"/>
      <c r="L2" s="45"/>
      <c r="M2" s="45"/>
      <c r="N2" s="45"/>
      <c r="O2" s="46" t="s">
        <v>119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5.75" customHeight="1" x14ac:dyDescent="0.25">
      <c r="A3" s="2">
        <v>7716166</v>
      </c>
      <c r="B3" s="16" t="s">
        <v>360</v>
      </c>
      <c r="C3" s="16" t="s">
        <v>361</v>
      </c>
      <c r="D3" s="16" t="s">
        <v>362</v>
      </c>
      <c r="E3" s="16" t="s">
        <v>118</v>
      </c>
      <c r="F3" s="16" t="s">
        <v>47</v>
      </c>
      <c r="G3" s="4" t="s">
        <v>17</v>
      </c>
      <c r="H3" s="17">
        <v>44964</v>
      </c>
      <c r="I3" s="6"/>
      <c r="J3" s="7"/>
      <c r="K3" s="8"/>
      <c r="L3" s="8"/>
      <c r="M3" s="18"/>
      <c r="N3" s="9"/>
      <c r="O3" s="22" t="s">
        <v>363</v>
      </c>
    </row>
    <row r="4" spans="1:37" ht="21.75" customHeight="1" x14ac:dyDescent="0.25">
      <c r="A4" s="23">
        <v>9431781</v>
      </c>
      <c r="B4" s="24" t="s">
        <v>437</v>
      </c>
      <c r="C4" s="24" t="s">
        <v>165</v>
      </c>
      <c r="D4" s="25" t="s">
        <v>118</v>
      </c>
      <c r="E4" s="25" t="s">
        <v>438</v>
      </c>
      <c r="F4" s="25" t="s">
        <v>1271</v>
      </c>
      <c r="G4" s="25" t="s">
        <v>17</v>
      </c>
      <c r="H4" s="26">
        <v>44586</v>
      </c>
      <c r="I4" s="31"/>
      <c r="J4" s="241"/>
      <c r="K4" s="45"/>
      <c r="L4" s="45"/>
      <c r="M4" s="45"/>
      <c r="N4" s="45"/>
      <c r="O4" s="46" t="s">
        <v>439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21.75" customHeight="1" x14ac:dyDescent="0.25">
      <c r="A5" s="23">
        <v>7711595</v>
      </c>
      <c r="B5" s="24" t="s">
        <v>595</v>
      </c>
      <c r="C5" s="24" t="s">
        <v>596</v>
      </c>
      <c r="D5" s="25" t="s">
        <v>118</v>
      </c>
      <c r="E5" s="25" t="s">
        <v>597</v>
      </c>
      <c r="F5" s="25" t="s">
        <v>47</v>
      </c>
      <c r="G5" s="25" t="s">
        <v>17</v>
      </c>
      <c r="H5" s="26">
        <v>44586</v>
      </c>
      <c r="I5" s="31"/>
      <c r="J5" s="241"/>
      <c r="K5" s="45"/>
      <c r="L5" s="45"/>
      <c r="M5" s="45"/>
      <c r="N5" s="45"/>
      <c r="O5" s="46" t="s">
        <v>598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21.75" customHeight="1" x14ac:dyDescent="0.25">
      <c r="A6" s="23">
        <v>9137222</v>
      </c>
      <c r="B6" s="24" t="s">
        <v>866</v>
      </c>
      <c r="C6" s="24" t="s">
        <v>441</v>
      </c>
      <c r="D6" s="25" t="s">
        <v>118</v>
      </c>
      <c r="E6" s="25" t="s">
        <v>438</v>
      </c>
      <c r="F6" s="25" t="s">
        <v>29</v>
      </c>
      <c r="G6" s="25" t="s">
        <v>17</v>
      </c>
      <c r="H6" s="26">
        <v>44586</v>
      </c>
      <c r="I6" s="31"/>
      <c r="J6" s="241"/>
      <c r="K6" s="45"/>
      <c r="L6" s="45"/>
      <c r="M6" s="45"/>
      <c r="N6" s="45"/>
      <c r="O6" s="46" t="s">
        <v>867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AM1000"/>
  <sheetViews>
    <sheetView workbookViewId="0"/>
  </sheetViews>
  <sheetFormatPr baseColWidth="10" defaultColWidth="11.1640625" defaultRowHeight="15" customHeight="1" x14ac:dyDescent="0.2"/>
  <cols>
    <col min="1" max="1" width="12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9" width="10.83203125" customWidth="1"/>
  </cols>
  <sheetData>
    <row r="1" spans="1:39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9" ht="21.75" customHeight="1" x14ac:dyDescent="0.25">
      <c r="A2" s="2">
        <v>3342110</v>
      </c>
      <c r="B2" s="12" t="s">
        <v>248</v>
      </c>
      <c r="C2" s="12" t="s">
        <v>165</v>
      </c>
      <c r="D2" s="13" t="s">
        <v>249</v>
      </c>
      <c r="E2" s="13" t="s">
        <v>250</v>
      </c>
      <c r="F2" s="13" t="s">
        <v>29</v>
      </c>
      <c r="G2" s="13" t="s">
        <v>17</v>
      </c>
      <c r="H2" s="14">
        <v>44964</v>
      </c>
      <c r="I2" s="6"/>
      <c r="J2" s="7"/>
      <c r="K2" s="45"/>
      <c r="L2" s="45"/>
      <c r="M2" s="45"/>
      <c r="N2" s="45"/>
      <c r="O2" s="46" t="s">
        <v>251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21.75" customHeight="1" x14ac:dyDescent="0.25">
      <c r="A3" s="2">
        <v>7840811</v>
      </c>
      <c r="B3" s="12" t="s">
        <v>443</v>
      </c>
      <c r="C3" s="12" t="s">
        <v>444</v>
      </c>
      <c r="D3" s="13" t="s">
        <v>445</v>
      </c>
      <c r="E3" s="13" t="s">
        <v>250</v>
      </c>
      <c r="F3" s="13" t="s">
        <v>47</v>
      </c>
      <c r="G3" s="13" t="s">
        <v>17</v>
      </c>
      <c r="H3" s="14">
        <v>44335</v>
      </c>
      <c r="I3" s="70" t="s">
        <v>48</v>
      </c>
      <c r="J3" s="48">
        <v>44748</v>
      </c>
      <c r="K3" s="45"/>
      <c r="L3" s="45"/>
      <c r="M3" s="45"/>
      <c r="N3" s="45"/>
      <c r="O3" s="46" t="s">
        <v>446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39" ht="21.75" customHeight="1" x14ac:dyDescent="0.25">
      <c r="A4" s="2">
        <v>7855749</v>
      </c>
      <c r="B4" s="12" t="s">
        <v>633</v>
      </c>
      <c r="C4" s="12" t="s">
        <v>634</v>
      </c>
      <c r="D4" s="13" t="s">
        <v>635</v>
      </c>
      <c r="E4" s="13" t="s">
        <v>250</v>
      </c>
      <c r="F4" s="13" t="s">
        <v>29</v>
      </c>
      <c r="G4" s="13" t="s">
        <v>17</v>
      </c>
      <c r="H4" s="14">
        <v>44862</v>
      </c>
      <c r="I4" s="14" t="s">
        <v>48</v>
      </c>
      <c r="J4" s="14">
        <v>44972</v>
      </c>
      <c r="K4" s="45"/>
      <c r="L4" s="45"/>
      <c r="M4" s="45"/>
      <c r="N4" s="45"/>
      <c r="O4" s="4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21.75" customHeight="1" x14ac:dyDescent="0.25">
      <c r="A5" s="2">
        <v>7863728</v>
      </c>
      <c r="B5" s="12" t="s">
        <v>735</v>
      </c>
      <c r="C5" s="12" t="s">
        <v>736</v>
      </c>
      <c r="D5" s="13" t="s">
        <v>635</v>
      </c>
      <c r="E5" s="13" t="s">
        <v>250</v>
      </c>
      <c r="F5" s="13" t="s">
        <v>29</v>
      </c>
      <c r="G5" s="13" t="s">
        <v>17</v>
      </c>
      <c r="H5" s="14">
        <v>44862</v>
      </c>
      <c r="I5" s="14" t="s">
        <v>48</v>
      </c>
      <c r="J5" s="14">
        <v>44972</v>
      </c>
      <c r="K5" s="45"/>
      <c r="L5" s="45"/>
      <c r="M5" s="45"/>
      <c r="N5" s="45"/>
      <c r="O5" s="4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21.75" customHeight="1" x14ac:dyDescent="0.25">
      <c r="A6" s="2">
        <v>7854399</v>
      </c>
      <c r="B6" s="12" t="s">
        <v>854</v>
      </c>
      <c r="C6" s="12" t="s">
        <v>855</v>
      </c>
      <c r="D6" s="13" t="s">
        <v>856</v>
      </c>
      <c r="E6" s="13" t="s">
        <v>250</v>
      </c>
      <c r="F6" s="13" t="s">
        <v>47</v>
      </c>
      <c r="G6" s="13" t="s">
        <v>17</v>
      </c>
      <c r="H6" s="14">
        <v>44586</v>
      </c>
      <c r="I6" s="6"/>
      <c r="J6" s="7"/>
      <c r="K6" s="45"/>
      <c r="L6" s="45"/>
      <c r="M6" s="45"/>
      <c r="N6" s="45"/>
      <c r="O6" s="46" t="s">
        <v>857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21.75" customHeight="1" x14ac:dyDescent="0.25">
      <c r="A7" s="2">
        <v>7812957</v>
      </c>
      <c r="B7" s="12" t="s">
        <v>1013</v>
      </c>
      <c r="C7" s="12" t="s">
        <v>1014</v>
      </c>
      <c r="D7" s="13" t="s">
        <v>1015</v>
      </c>
      <c r="E7" s="13" t="s">
        <v>250</v>
      </c>
      <c r="F7" s="13" t="s">
        <v>145</v>
      </c>
      <c r="G7" s="13" t="s">
        <v>17</v>
      </c>
      <c r="H7" s="14">
        <v>44608</v>
      </c>
      <c r="I7" s="6"/>
      <c r="J7" s="7"/>
      <c r="K7" s="45"/>
      <c r="L7" s="45"/>
      <c r="M7" s="45"/>
      <c r="N7" s="45"/>
      <c r="O7" s="46" t="s">
        <v>1016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ht="21.75" customHeight="1" x14ac:dyDescent="0.25">
      <c r="A8" s="2">
        <v>7816498</v>
      </c>
      <c r="B8" s="13" t="s">
        <v>1049</v>
      </c>
      <c r="C8" s="13" t="s">
        <v>350</v>
      </c>
      <c r="D8" s="13" t="s">
        <v>1050</v>
      </c>
      <c r="E8" s="13" t="s">
        <v>250</v>
      </c>
      <c r="F8" s="13" t="s">
        <v>29</v>
      </c>
      <c r="G8" s="13" t="s">
        <v>17</v>
      </c>
      <c r="H8" s="61"/>
      <c r="I8" s="26" t="s">
        <v>48</v>
      </c>
      <c r="J8" s="48">
        <v>44748</v>
      </c>
      <c r="K8" s="43"/>
      <c r="L8" s="43"/>
      <c r="M8" s="43"/>
      <c r="N8" s="43"/>
      <c r="O8" s="44" t="s">
        <v>1051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ht="21.75" customHeight="1" x14ac:dyDescent="0.25">
      <c r="A9" s="2">
        <v>5725395</v>
      </c>
      <c r="B9" s="13" t="s">
        <v>1137</v>
      </c>
      <c r="C9" s="13" t="s">
        <v>1138</v>
      </c>
      <c r="D9" s="13" t="s">
        <v>635</v>
      </c>
      <c r="E9" s="13" t="s">
        <v>250</v>
      </c>
      <c r="F9" s="13" t="s">
        <v>29</v>
      </c>
      <c r="G9" s="13" t="s">
        <v>17</v>
      </c>
      <c r="H9" s="61">
        <v>44568</v>
      </c>
      <c r="I9" s="6"/>
      <c r="J9" s="6"/>
      <c r="K9" s="43"/>
      <c r="L9" s="43"/>
      <c r="M9" s="43"/>
      <c r="N9" s="43"/>
      <c r="O9" s="44" t="s">
        <v>1139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5.75" customHeight="1" x14ac:dyDescent="0.2"/>
    <row r="11" spans="1:39" ht="15.75" customHeight="1" x14ac:dyDescent="0.2"/>
    <row r="12" spans="1:39" ht="15.75" customHeight="1" x14ac:dyDescent="0.2"/>
    <row r="13" spans="1:39" ht="15.75" customHeight="1" x14ac:dyDescent="0.2"/>
    <row r="14" spans="1:39" ht="15.75" customHeight="1" x14ac:dyDescent="0.2"/>
    <row r="15" spans="1:39" ht="15.75" customHeight="1" x14ac:dyDescent="0.2"/>
    <row r="16" spans="1:3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8" r:id="rId1" xr:uid="{00000000-0004-0000-5B00-000000000000}"/>
    <hyperlink ref="O9" r:id="rId2" xr:uid="{00000000-0004-0000-5B00-000001000000}"/>
  </hyperlinks>
  <pageMargins left="0.7" right="0.7" top="0.75" bottom="0.75" header="0" footer="0"/>
  <pageSetup paperSize="9"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AK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21.75" customHeight="1" x14ac:dyDescent="0.25">
      <c r="A2" s="2">
        <v>178150</v>
      </c>
      <c r="B2" s="12" t="s">
        <v>190</v>
      </c>
      <c r="C2" s="12" t="s">
        <v>191</v>
      </c>
      <c r="D2" s="13" t="s">
        <v>192</v>
      </c>
      <c r="E2" s="13" t="s">
        <v>193</v>
      </c>
      <c r="F2" s="13" t="s">
        <v>47</v>
      </c>
      <c r="G2" s="13" t="s">
        <v>17</v>
      </c>
      <c r="H2" s="14">
        <v>44172</v>
      </c>
      <c r="I2" s="14" t="s">
        <v>48</v>
      </c>
      <c r="J2" s="20">
        <v>44485</v>
      </c>
      <c r="K2" s="52"/>
      <c r="L2" s="52"/>
      <c r="M2" s="52"/>
      <c r="N2" s="52"/>
      <c r="O2" s="53" t="s">
        <v>194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0.25" customHeight="1" x14ac:dyDescent="0.25">
      <c r="A3" s="2">
        <v>173679</v>
      </c>
      <c r="B3" s="40" t="s">
        <v>390</v>
      </c>
      <c r="C3" s="40" t="s">
        <v>391</v>
      </c>
      <c r="D3" s="40" t="s">
        <v>392</v>
      </c>
      <c r="E3" s="40" t="s">
        <v>193</v>
      </c>
      <c r="F3" s="40" t="s">
        <v>154</v>
      </c>
      <c r="G3" s="6"/>
      <c r="H3" s="6"/>
      <c r="I3" s="6"/>
      <c r="J3" s="7"/>
      <c r="K3" s="8"/>
      <c r="L3" s="8"/>
      <c r="M3" s="4" t="s">
        <v>10</v>
      </c>
      <c r="N3" s="17">
        <v>45101</v>
      </c>
      <c r="O3" s="60" t="s">
        <v>393</v>
      </c>
      <c r="AE3" s="11"/>
      <c r="AF3" s="11"/>
      <c r="AG3" s="11"/>
      <c r="AH3" s="11"/>
      <c r="AI3" s="11"/>
    </row>
    <row r="4" spans="1:37" ht="22.5" customHeight="1" x14ac:dyDescent="0.25">
      <c r="A4" s="2">
        <v>865949</v>
      </c>
      <c r="B4" s="4" t="s">
        <v>401</v>
      </c>
      <c r="C4" s="4" t="s">
        <v>402</v>
      </c>
      <c r="D4" s="4" t="s">
        <v>403</v>
      </c>
      <c r="E4" s="4" t="s">
        <v>193</v>
      </c>
      <c r="F4" s="4" t="s">
        <v>47</v>
      </c>
      <c r="G4" s="13" t="s">
        <v>17</v>
      </c>
      <c r="H4" s="14">
        <v>43979</v>
      </c>
      <c r="I4" s="6"/>
      <c r="J4" s="7"/>
      <c r="K4" s="63"/>
      <c r="L4" s="63"/>
      <c r="M4" s="63"/>
      <c r="N4" s="63"/>
      <c r="O4" s="62" t="s">
        <v>404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21.75" customHeight="1" x14ac:dyDescent="0.25">
      <c r="A5" s="2">
        <v>792017</v>
      </c>
      <c r="B5" s="13" t="s">
        <v>525</v>
      </c>
      <c r="C5" s="13" t="s">
        <v>161</v>
      </c>
      <c r="D5" s="13" t="s">
        <v>526</v>
      </c>
      <c r="E5" s="13" t="s">
        <v>193</v>
      </c>
      <c r="F5" s="13" t="s">
        <v>16</v>
      </c>
      <c r="G5" s="13" t="s">
        <v>17</v>
      </c>
      <c r="H5" s="61"/>
      <c r="I5" s="61"/>
      <c r="J5" s="7"/>
      <c r="K5" s="43"/>
      <c r="L5" s="43"/>
      <c r="M5" s="43"/>
      <c r="N5" s="43"/>
      <c r="O5" s="44" t="s">
        <v>527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"/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O2" r:id="rId1" xr:uid="{00000000-0004-0000-5C00-000000000000}"/>
    <hyperlink ref="O5" r:id="rId2" xr:uid="{00000000-0004-0000-5C00-000001000000}"/>
  </hyperlinks>
  <pageMargins left="0.7" right="0.7" top="0.75" bottom="0.75" header="0" footer="0"/>
  <pageSetup paperSize="9"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3">
        <v>6218668</v>
      </c>
      <c r="B2" s="24" t="s">
        <v>678</v>
      </c>
      <c r="C2" s="24" t="s">
        <v>517</v>
      </c>
      <c r="D2" s="24" t="s">
        <v>679</v>
      </c>
      <c r="E2" s="24" t="s">
        <v>680</v>
      </c>
      <c r="F2" s="24" t="s">
        <v>47</v>
      </c>
      <c r="G2" s="25" t="s">
        <v>17</v>
      </c>
      <c r="H2" s="26">
        <v>43997</v>
      </c>
      <c r="I2" s="6"/>
      <c r="J2" s="7"/>
      <c r="K2" s="51"/>
      <c r="L2" s="51"/>
      <c r="M2" s="51"/>
      <c r="N2" s="51"/>
      <c r="O2" s="242" t="s">
        <v>681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5.75" customHeight="1" x14ac:dyDescent="0.25">
      <c r="A3" s="68">
        <v>8015266</v>
      </c>
      <c r="B3" s="235" t="s">
        <v>777</v>
      </c>
      <c r="C3" s="40" t="s">
        <v>778</v>
      </c>
      <c r="D3" s="236" t="s">
        <v>779</v>
      </c>
      <c r="E3" s="40" t="s">
        <v>680</v>
      </c>
      <c r="F3" s="40" t="s">
        <v>41</v>
      </c>
      <c r="G3" s="69" t="s">
        <v>17</v>
      </c>
      <c r="H3" s="70">
        <v>44950</v>
      </c>
      <c r="I3" s="6"/>
      <c r="J3" s="37"/>
      <c r="K3" s="38"/>
      <c r="L3" s="8"/>
      <c r="M3" s="8"/>
      <c r="N3" s="8"/>
      <c r="O3" s="22" t="s">
        <v>780</v>
      </c>
      <c r="AE3" s="11"/>
      <c r="AF3" s="11"/>
      <c r="AG3" s="11"/>
      <c r="AH3" s="11"/>
      <c r="AI3" s="11"/>
    </row>
    <row r="4" spans="1:35" ht="15.75" customHeight="1" x14ac:dyDescent="0.25">
      <c r="A4" s="68">
        <v>939527</v>
      </c>
      <c r="B4" s="235" t="s">
        <v>1189</v>
      </c>
      <c r="C4" s="40" t="s">
        <v>533</v>
      </c>
      <c r="D4" s="236" t="s">
        <v>779</v>
      </c>
      <c r="E4" s="40" t="s">
        <v>680</v>
      </c>
      <c r="F4" s="40" t="s">
        <v>145</v>
      </c>
      <c r="G4" s="69" t="s">
        <v>17</v>
      </c>
      <c r="H4" s="70">
        <v>45118</v>
      </c>
      <c r="I4" s="6"/>
      <c r="J4" s="37"/>
      <c r="K4" s="38"/>
      <c r="L4" s="8"/>
      <c r="M4" s="8"/>
      <c r="N4" s="8"/>
      <c r="O4" s="22" t="s">
        <v>1190</v>
      </c>
      <c r="AE4" s="11"/>
      <c r="AF4" s="11"/>
      <c r="AG4" s="11"/>
      <c r="AH4" s="11"/>
      <c r="AI4" s="11"/>
    </row>
    <row r="5" spans="1:35" ht="15.75" customHeight="1" x14ac:dyDescent="0.25">
      <c r="A5" s="68">
        <v>807910</v>
      </c>
      <c r="B5" s="235" t="s">
        <v>1099</v>
      </c>
      <c r="C5" s="40" t="s">
        <v>1100</v>
      </c>
      <c r="D5" s="236" t="s">
        <v>1101</v>
      </c>
      <c r="E5" s="40" t="s">
        <v>680</v>
      </c>
      <c r="F5" s="40" t="s">
        <v>145</v>
      </c>
      <c r="G5" s="69" t="s">
        <v>17</v>
      </c>
      <c r="H5" s="70">
        <v>44950</v>
      </c>
      <c r="I5" s="6"/>
      <c r="J5" s="37"/>
      <c r="K5" s="38"/>
      <c r="L5" s="8"/>
      <c r="M5" s="8"/>
      <c r="N5" s="8"/>
      <c r="O5" s="22" t="s">
        <v>1102</v>
      </c>
      <c r="AE5" s="11"/>
      <c r="AF5" s="11"/>
      <c r="AG5" s="11"/>
      <c r="AH5" s="11"/>
      <c r="AI5" s="11"/>
    </row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O998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1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15" ht="15.75" customHeight="1" x14ac:dyDescent="0.2"/>
    <row r="3" spans="1:15" ht="15.75" customHeight="1" x14ac:dyDescent="0.2"/>
    <row r="4" spans="1:15" ht="15.75" customHeight="1" x14ac:dyDescent="0.2"/>
    <row r="5" spans="1:15" ht="15.75" customHeight="1" x14ac:dyDescent="0.2"/>
    <row r="6" spans="1:15" ht="15.75" customHeight="1" x14ac:dyDescent="0.2"/>
    <row r="7" spans="1:15" ht="15.75" customHeight="1" x14ac:dyDescent="0.2"/>
    <row r="8" spans="1:15" ht="15.75" customHeight="1" x14ac:dyDescent="0.2"/>
    <row r="9" spans="1:15" ht="15.75" customHeight="1" x14ac:dyDescent="0.2"/>
    <row r="10" spans="1:15" ht="15.75" customHeight="1" x14ac:dyDescent="0.2"/>
    <row r="11" spans="1:15" ht="15.75" customHeight="1" x14ac:dyDescent="0.2"/>
    <row r="12" spans="1:15" ht="15.75" customHeight="1" x14ac:dyDescent="0.2"/>
    <row r="13" spans="1:15" ht="15.75" customHeight="1" x14ac:dyDescent="0.2"/>
    <row r="14" spans="1:15" ht="15.75" customHeight="1" x14ac:dyDescent="0.2"/>
    <row r="15" spans="1:15" ht="15.75" customHeight="1" x14ac:dyDescent="0.2"/>
    <row r="16" spans="1:1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pageMargins left="0.7" right="0.7" top="0.75" bottom="0.75" header="0" footer="0"/>
  <pageSetup paperSize="9" orientation="portrait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8815168</v>
      </c>
      <c r="B2" s="12" t="s">
        <v>477</v>
      </c>
      <c r="C2" s="12" t="s">
        <v>478</v>
      </c>
      <c r="D2" s="13" t="s">
        <v>479</v>
      </c>
      <c r="E2" s="13" t="s">
        <v>480</v>
      </c>
      <c r="F2" s="13" t="s">
        <v>41</v>
      </c>
      <c r="G2" s="13" t="s">
        <v>17</v>
      </c>
      <c r="H2" s="14">
        <v>44335</v>
      </c>
      <c r="I2" s="6"/>
      <c r="J2" s="7"/>
      <c r="K2" s="8"/>
      <c r="L2" s="8"/>
      <c r="M2" s="8"/>
      <c r="N2" s="8"/>
      <c r="O2" s="15" t="s">
        <v>481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4" spans="1:34" ht="15.75" customHeight="1" x14ac:dyDescent="0.2"/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43.33203125" customWidth="1"/>
    <col min="10" max="10" width="56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15.75" customHeight="1" x14ac:dyDescent="0.25">
      <c r="A2" s="2">
        <v>8311188</v>
      </c>
      <c r="B2" s="16" t="s">
        <v>200</v>
      </c>
      <c r="C2" s="16" t="s">
        <v>201</v>
      </c>
      <c r="D2" s="16" t="s">
        <v>202</v>
      </c>
      <c r="E2" s="16" t="s">
        <v>203</v>
      </c>
      <c r="F2" s="16" t="s">
        <v>41</v>
      </c>
      <c r="G2" s="4" t="s">
        <v>17</v>
      </c>
      <c r="H2" s="17">
        <v>44910</v>
      </c>
      <c r="I2" s="6"/>
      <c r="J2" s="7"/>
      <c r="K2" s="8"/>
      <c r="L2" s="8"/>
      <c r="M2" s="4" t="s">
        <v>10</v>
      </c>
      <c r="N2" s="17">
        <v>44909</v>
      </c>
      <c r="O2" s="15"/>
    </row>
    <row r="3" spans="1:35" ht="21.75" customHeight="1" x14ac:dyDescent="0.25">
      <c r="A3" s="2">
        <v>831303</v>
      </c>
      <c r="B3" s="13" t="s">
        <v>750</v>
      </c>
      <c r="C3" s="13" t="s">
        <v>751</v>
      </c>
      <c r="D3" s="12" t="s">
        <v>752</v>
      </c>
      <c r="E3" s="12" t="s">
        <v>203</v>
      </c>
      <c r="F3" s="12" t="s">
        <v>23</v>
      </c>
      <c r="G3" s="13" t="s">
        <v>17</v>
      </c>
      <c r="H3" s="14">
        <v>43986</v>
      </c>
      <c r="I3" s="6"/>
      <c r="J3" s="7"/>
      <c r="K3" s="51"/>
      <c r="L3" s="51"/>
      <c r="M3" s="51"/>
      <c r="N3" s="51"/>
      <c r="O3" s="50" t="s">
        <v>753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"/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AH1000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4" width="10.83203125" customWidth="1"/>
  </cols>
  <sheetData>
    <row r="1" spans="1:34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4" ht="21.75" customHeight="1" x14ac:dyDescent="0.25">
      <c r="A2" s="2">
        <v>846174</v>
      </c>
      <c r="B2" s="12" t="s">
        <v>966</v>
      </c>
      <c r="C2" s="12" t="s">
        <v>285</v>
      </c>
      <c r="D2" s="12" t="s">
        <v>967</v>
      </c>
      <c r="E2" s="12" t="s">
        <v>968</v>
      </c>
      <c r="F2" s="12" t="s">
        <v>47</v>
      </c>
      <c r="G2" s="13" t="s">
        <v>17</v>
      </c>
      <c r="H2" s="14">
        <v>43991</v>
      </c>
      <c r="I2" s="14" t="s">
        <v>48</v>
      </c>
      <c r="J2" s="20">
        <v>44753</v>
      </c>
      <c r="K2" s="51"/>
      <c r="L2" s="51"/>
      <c r="M2" s="51"/>
      <c r="N2" s="51"/>
      <c r="O2" s="50" t="s">
        <v>969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1.75" customHeight="1" x14ac:dyDescent="0.25">
      <c r="A3" s="2">
        <v>9420542</v>
      </c>
      <c r="B3" s="12" t="s">
        <v>995</v>
      </c>
      <c r="C3" s="12" t="s">
        <v>308</v>
      </c>
      <c r="D3" s="12" t="s">
        <v>996</v>
      </c>
      <c r="E3" s="12" t="s">
        <v>968</v>
      </c>
      <c r="F3" s="12" t="s">
        <v>41</v>
      </c>
      <c r="G3" s="13" t="s">
        <v>17</v>
      </c>
      <c r="H3" s="14">
        <v>43991</v>
      </c>
      <c r="I3" s="14" t="s">
        <v>48</v>
      </c>
      <c r="J3" s="20">
        <v>44388</v>
      </c>
      <c r="K3" s="51"/>
      <c r="L3" s="51"/>
      <c r="M3" s="51"/>
      <c r="N3" s="51"/>
      <c r="O3" s="50" t="s">
        <v>997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1.75" customHeight="1" x14ac:dyDescent="0.25">
      <c r="A4" s="2">
        <v>847803</v>
      </c>
      <c r="B4" s="12" t="s">
        <v>980</v>
      </c>
      <c r="C4" s="12" t="s">
        <v>240</v>
      </c>
      <c r="D4" s="12" t="s">
        <v>981</v>
      </c>
      <c r="E4" s="12" t="s">
        <v>968</v>
      </c>
      <c r="F4" s="12" t="s">
        <v>41</v>
      </c>
      <c r="G4" s="13" t="s">
        <v>17</v>
      </c>
      <c r="H4" s="14">
        <v>44538</v>
      </c>
      <c r="I4" s="26" t="s">
        <v>48</v>
      </c>
      <c r="J4" s="26">
        <v>44748</v>
      </c>
      <c r="K4" s="51"/>
      <c r="L4" s="51"/>
      <c r="M4" s="51"/>
      <c r="N4" s="51"/>
      <c r="O4" s="50" t="s">
        <v>982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5.75" customHeight="1" x14ac:dyDescent="0.2"/>
    <row r="6" spans="1:34" ht="15.75" customHeight="1" x14ac:dyDescent="0.2"/>
    <row r="7" spans="1:34" ht="15.75" customHeight="1" x14ac:dyDescent="0.2"/>
    <row r="8" spans="1:34" ht="15.75" customHeight="1" x14ac:dyDescent="0.2"/>
    <row r="9" spans="1:34" ht="15.75" customHeight="1" x14ac:dyDescent="0.2"/>
    <row r="10" spans="1:34" ht="15.75" customHeight="1" x14ac:dyDescent="0.2"/>
    <row r="11" spans="1:34" ht="15.75" customHeight="1" x14ac:dyDescent="0.2"/>
    <row r="12" spans="1:34" ht="15.75" customHeight="1" x14ac:dyDescent="0.2"/>
    <row r="13" spans="1:34" ht="15.75" customHeight="1" x14ac:dyDescent="0.2"/>
    <row r="14" spans="1:34" ht="15.75" customHeight="1" x14ac:dyDescent="0.2"/>
    <row r="15" spans="1:34" ht="15.75" customHeight="1" x14ac:dyDescent="0.2"/>
    <row r="16" spans="1:34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AI1000"/>
  <sheetViews>
    <sheetView workbookViewId="0"/>
  </sheetViews>
  <sheetFormatPr baseColWidth="10" defaultColWidth="11.1640625" defaultRowHeight="15" customHeight="1" x14ac:dyDescent="0.2"/>
  <cols>
    <col min="1" max="1" width="12.164062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5" width="35.1640625" customWidth="1"/>
    <col min="16" max="35" width="10.83203125" customWidth="1"/>
  </cols>
  <sheetData>
    <row r="1" spans="1:35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9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5" ht="21.75" customHeight="1" x14ac:dyDescent="0.25">
      <c r="A2" s="2">
        <v>8523076</v>
      </c>
      <c r="B2" s="12" t="s">
        <v>466</v>
      </c>
      <c r="C2" s="12" t="s">
        <v>467</v>
      </c>
      <c r="D2" s="13" t="s">
        <v>468</v>
      </c>
      <c r="E2" s="13" t="s">
        <v>469</v>
      </c>
      <c r="F2" s="13" t="s">
        <v>47</v>
      </c>
      <c r="G2" s="13" t="s">
        <v>17</v>
      </c>
      <c r="H2" s="14">
        <v>44238</v>
      </c>
      <c r="I2" s="6"/>
      <c r="J2" s="7"/>
      <c r="K2" s="8"/>
      <c r="L2" s="8"/>
      <c r="M2" s="8"/>
      <c r="N2" s="8"/>
      <c r="O2" s="15" t="s">
        <v>470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21.75" customHeight="1" x14ac:dyDescent="0.25">
      <c r="A3" s="2">
        <v>8531543</v>
      </c>
      <c r="B3" s="12" t="s">
        <v>636</v>
      </c>
      <c r="C3" s="12" t="s">
        <v>637</v>
      </c>
      <c r="D3" s="13" t="s">
        <v>638</v>
      </c>
      <c r="E3" s="13" t="s">
        <v>469</v>
      </c>
      <c r="F3" s="13" t="s">
        <v>60</v>
      </c>
      <c r="G3" s="13" t="s">
        <v>17</v>
      </c>
      <c r="H3" s="14">
        <v>45073</v>
      </c>
      <c r="I3" s="6"/>
      <c r="J3" s="7"/>
      <c r="K3" s="8"/>
      <c r="L3" s="8"/>
      <c r="M3" s="8"/>
      <c r="N3" s="8"/>
      <c r="O3" s="15" t="s">
        <v>639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35" ht="15.75" customHeight="1" x14ac:dyDescent="0.25">
      <c r="A4" s="2">
        <v>857141</v>
      </c>
      <c r="B4" s="40" t="s">
        <v>797</v>
      </c>
      <c r="C4" s="40" t="s">
        <v>293</v>
      </c>
      <c r="D4" s="40" t="s">
        <v>798</v>
      </c>
      <c r="E4" s="40" t="s">
        <v>469</v>
      </c>
      <c r="F4" s="40" t="s">
        <v>60</v>
      </c>
      <c r="G4" s="6"/>
      <c r="H4" s="6"/>
      <c r="I4" s="6"/>
      <c r="J4" s="7"/>
      <c r="K4" s="8"/>
      <c r="L4" s="8"/>
      <c r="M4" s="4" t="s">
        <v>10</v>
      </c>
      <c r="N4" s="17">
        <v>45101</v>
      </c>
      <c r="O4" s="60" t="s">
        <v>799</v>
      </c>
    </row>
    <row r="5" spans="1:35" ht="15.75" customHeight="1" x14ac:dyDescent="0.2"/>
    <row r="6" spans="1:35" ht="15.75" customHeight="1" x14ac:dyDescent="0.2"/>
    <row r="7" spans="1:35" ht="15.75" customHeight="1" x14ac:dyDescent="0.2"/>
    <row r="8" spans="1:35" ht="15.75" customHeight="1" x14ac:dyDescent="0.2"/>
    <row r="9" spans="1:35" ht="15.75" customHeight="1" x14ac:dyDescent="0.2"/>
    <row r="10" spans="1:35" ht="15.75" customHeight="1" x14ac:dyDescent="0.2"/>
    <row r="11" spans="1:35" ht="15.75" customHeight="1" x14ac:dyDescent="0.2"/>
    <row r="12" spans="1:35" ht="15.75" customHeight="1" x14ac:dyDescent="0.2"/>
    <row r="13" spans="1:35" ht="15.75" customHeight="1" x14ac:dyDescent="0.2"/>
    <row r="14" spans="1:35" ht="15.75" customHeight="1" x14ac:dyDescent="0.2"/>
    <row r="15" spans="1:35" ht="15.75" customHeight="1" x14ac:dyDescent="0.2"/>
    <row r="16" spans="1:35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AK999"/>
  <sheetViews>
    <sheetView workbookViewId="0"/>
  </sheetViews>
  <sheetFormatPr baseColWidth="10" defaultColWidth="11.1640625" defaultRowHeight="15" customHeight="1" x14ac:dyDescent="0.2"/>
  <cols>
    <col min="1" max="1" width="13.5" customWidth="1"/>
    <col min="2" max="2" width="20.1640625" customWidth="1"/>
    <col min="3" max="3" width="19.6640625" customWidth="1"/>
    <col min="4" max="4" width="44.1640625" customWidth="1"/>
    <col min="5" max="5" width="8.5" customWidth="1"/>
    <col min="6" max="6" width="45.5" customWidth="1"/>
    <col min="7" max="7" width="56" customWidth="1"/>
    <col min="8" max="8" width="22.5" customWidth="1"/>
    <col min="9" max="9" width="56" customWidth="1"/>
    <col min="10" max="10" width="22.5" customWidth="1"/>
    <col min="11" max="11" width="35.1640625" customWidth="1"/>
    <col min="12" max="12" width="21.5" customWidth="1"/>
    <col min="13" max="15" width="35.1640625" customWidth="1"/>
    <col min="16" max="37" width="10.83203125" customWidth="1"/>
  </cols>
  <sheetData>
    <row r="1" spans="1:37" ht="15.75" customHeight="1" x14ac:dyDescent="0.25">
      <c r="A1" s="211" t="s">
        <v>0</v>
      </c>
      <c r="B1" s="206" t="s">
        <v>1</v>
      </c>
      <c r="C1" s="206" t="s">
        <v>2</v>
      </c>
      <c r="D1" s="206" t="s">
        <v>3</v>
      </c>
      <c r="E1" s="206" t="s">
        <v>4</v>
      </c>
      <c r="F1" s="206" t="s">
        <v>5</v>
      </c>
      <c r="G1" s="206" t="s">
        <v>6</v>
      </c>
      <c r="H1" s="206" t="s">
        <v>7</v>
      </c>
      <c r="I1" s="206" t="s">
        <v>8</v>
      </c>
      <c r="J1" s="206" t="s">
        <v>7</v>
      </c>
      <c r="K1" s="205" t="s">
        <v>1272</v>
      </c>
      <c r="L1" s="206" t="s">
        <v>7</v>
      </c>
      <c r="M1" s="205" t="s">
        <v>10</v>
      </c>
      <c r="N1" s="206" t="s">
        <v>7</v>
      </c>
      <c r="O1" s="206" t="s">
        <v>11</v>
      </c>
    </row>
    <row r="2" spans="1:37" ht="15.75" customHeight="1" x14ac:dyDescent="0.25">
      <c r="A2" s="68">
        <v>867306</v>
      </c>
      <c r="B2" s="16" t="s">
        <v>487</v>
      </c>
      <c r="C2" s="16" t="s">
        <v>488</v>
      </c>
      <c r="D2" s="16" t="s">
        <v>489</v>
      </c>
      <c r="E2" s="16" t="s">
        <v>490</v>
      </c>
      <c r="F2" s="16" t="s">
        <v>23</v>
      </c>
      <c r="G2" s="7"/>
      <c r="H2" s="7"/>
      <c r="I2" s="7"/>
      <c r="J2" s="7"/>
      <c r="K2" s="4" t="s">
        <v>124</v>
      </c>
      <c r="L2" s="41">
        <v>44838</v>
      </c>
      <c r="M2" s="8"/>
      <c r="N2" s="8"/>
      <c r="O2" s="15" t="s">
        <v>491</v>
      </c>
    </row>
    <row r="3" spans="1:37" ht="21.75" customHeight="1" x14ac:dyDescent="0.25">
      <c r="A3" s="2">
        <v>4447343</v>
      </c>
      <c r="B3" s="12" t="s">
        <v>662</v>
      </c>
      <c r="C3" s="12" t="s">
        <v>663</v>
      </c>
      <c r="D3" s="13" t="s">
        <v>664</v>
      </c>
      <c r="E3" s="13" t="s">
        <v>490</v>
      </c>
      <c r="F3" s="13" t="s">
        <v>47</v>
      </c>
      <c r="G3" s="13" t="s">
        <v>17</v>
      </c>
      <c r="H3" s="14">
        <v>44295</v>
      </c>
      <c r="I3" s="6"/>
      <c r="J3" s="7"/>
      <c r="K3" s="8"/>
      <c r="L3" s="8"/>
      <c r="M3" s="8"/>
      <c r="N3" s="8"/>
      <c r="O3" s="15" t="s">
        <v>665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5.75" customHeight="1" x14ac:dyDescent="0.25">
      <c r="A4" s="2">
        <v>8614962</v>
      </c>
      <c r="B4" s="16" t="s">
        <v>699</v>
      </c>
      <c r="C4" s="16" t="s">
        <v>368</v>
      </c>
      <c r="D4" s="16" t="s">
        <v>700</v>
      </c>
      <c r="E4" s="16" t="s">
        <v>490</v>
      </c>
      <c r="F4" s="16" t="s">
        <v>41</v>
      </c>
      <c r="G4" s="4" t="s">
        <v>17</v>
      </c>
      <c r="H4" s="17">
        <v>44902</v>
      </c>
      <c r="I4" s="14" t="s">
        <v>48</v>
      </c>
      <c r="J4" s="41">
        <v>45108</v>
      </c>
      <c r="K4" s="8"/>
      <c r="L4" s="8"/>
      <c r="M4" s="18"/>
      <c r="N4" s="9"/>
      <c r="O4" s="227" t="s">
        <v>701</v>
      </c>
    </row>
    <row r="5" spans="1:37" ht="21.75" customHeight="1" x14ac:dyDescent="0.25">
      <c r="A5" s="2">
        <v>867841</v>
      </c>
      <c r="B5" s="12" t="s">
        <v>709</v>
      </c>
      <c r="C5" s="12" t="s">
        <v>576</v>
      </c>
      <c r="D5" s="13" t="s">
        <v>710</v>
      </c>
      <c r="E5" s="13" t="s">
        <v>490</v>
      </c>
      <c r="F5" s="13" t="s">
        <v>89</v>
      </c>
      <c r="G5" s="13" t="s">
        <v>17</v>
      </c>
      <c r="H5" s="14">
        <v>44453</v>
      </c>
      <c r="I5" s="6"/>
      <c r="J5" s="7"/>
      <c r="K5" s="8"/>
      <c r="L5" s="8"/>
      <c r="M5" s="8"/>
      <c r="N5" s="8"/>
      <c r="O5" s="15" t="s">
        <v>711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5.75" customHeight="1" x14ac:dyDescent="0.2"/>
    <row r="7" spans="1:37" ht="15.75" customHeight="1" x14ac:dyDescent="0.2"/>
    <row r="8" spans="1:37" ht="15.75" customHeight="1" x14ac:dyDescent="0.2"/>
    <row r="9" spans="1:37" ht="15.75" customHeight="1" x14ac:dyDescent="0.2"/>
    <row r="10" spans="1:37" ht="15.75" customHeight="1" x14ac:dyDescent="0.2"/>
    <row r="11" spans="1:37" ht="15.75" customHeight="1" x14ac:dyDescent="0.2"/>
    <row r="12" spans="1:37" ht="15.75" customHeight="1" x14ac:dyDescent="0.2"/>
    <row r="13" spans="1:37" ht="15.75" customHeight="1" x14ac:dyDescent="0.2"/>
    <row r="14" spans="1:37" ht="15.75" customHeight="1" x14ac:dyDescent="0.2"/>
    <row r="15" spans="1:37" ht="15.75" customHeight="1" x14ac:dyDescent="0.2"/>
    <row r="16" spans="1:3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110</vt:i4>
      </vt:variant>
    </vt:vector>
  </HeadingPairs>
  <TitlesOfParts>
    <vt:vector size="110" baseType="lpstr">
      <vt:lpstr>Formes_par_Ligue</vt:lpstr>
      <vt:lpstr>L01</vt:lpstr>
      <vt:lpstr>L02</vt:lpstr>
      <vt:lpstr>L03</vt:lpstr>
      <vt:lpstr>L04</vt:lpstr>
      <vt:lpstr>L05</vt:lpstr>
      <vt:lpstr>L06</vt:lpstr>
      <vt:lpstr>L07</vt:lpstr>
      <vt:lpstr>L08</vt:lpstr>
      <vt:lpstr>L09</vt:lpstr>
      <vt:lpstr>L10</vt:lpstr>
      <vt:lpstr>L11</vt:lpstr>
      <vt:lpstr>L12</vt:lpstr>
      <vt:lpstr>L13</vt:lpstr>
      <vt:lpstr>Formes_par_CD</vt:lpstr>
      <vt:lpstr>CD01</vt:lpstr>
      <vt:lpstr>CD02</vt:lpstr>
      <vt:lpstr>CD03</vt:lpstr>
      <vt:lpstr>CD04</vt:lpstr>
      <vt:lpstr>CD06</vt:lpstr>
      <vt:lpstr>CD08</vt:lpstr>
      <vt:lpstr>CD09</vt:lpstr>
      <vt:lpstr>CD10</vt:lpstr>
      <vt:lpstr>CD11</vt:lpstr>
      <vt:lpstr>CD12</vt:lpstr>
      <vt:lpstr>CD13</vt:lpstr>
      <vt:lpstr>CD14</vt:lpstr>
      <vt:lpstr>CD15</vt:lpstr>
      <vt:lpstr>CD16</vt:lpstr>
      <vt:lpstr>CD17</vt:lpstr>
      <vt:lpstr>CD18</vt:lpstr>
      <vt:lpstr>CD19</vt:lpstr>
      <vt:lpstr>CD2A</vt:lpstr>
      <vt:lpstr>CD2B</vt:lpstr>
      <vt:lpstr>CD21</vt:lpstr>
      <vt:lpstr>CD22</vt:lpstr>
      <vt:lpstr>CD23</vt:lpstr>
      <vt:lpstr>CD24</vt:lpstr>
      <vt:lpstr>CD25</vt:lpstr>
      <vt:lpstr>CD26</vt:lpstr>
      <vt:lpstr>CD27</vt:lpstr>
      <vt:lpstr>CD28</vt:lpstr>
      <vt:lpstr>CD29</vt:lpstr>
      <vt:lpstr>CD30</vt:lpstr>
      <vt:lpstr>CD31</vt:lpstr>
      <vt:lpstr>CD32</vt:lpstr>
      <vt:lpstr>CD33</vt:lpstr>
      <vt:lpstr>CD34</vt:lpstr>
      <vt:lpstr>CD35</vt:lpstr>
      <vt:lpstr>CD36</vt:lpstr>
      <vt:lpstr>CD37</vt:lpstr>
      <vt:lpstr>CD38</vt:lpstr>
      <vt:lpstr>CD39</vt:lpstr>
      <vt:lpstr>CD40</vt:lpstr>
      <vt:lpstr>CD41</vt:lpstr>
      <vt:lpstr>CD42</vt:lpstr>
      <vt:lpstr>CD44</vt:lpstr>
      <vt:lpstr>CD45</vt:lpstr>
      <vt:lpstr>CD46</vt:lpstr>
      <vt:lpstr>CD47</vt:lpstr>
      <vt:lpstr>CD48</vt:lpstr>
      <vt:lpstr>CD49</vt:lpstr>
      <vt:lpstr>CD50</vt:lpstr>
      <vt:lpstr>CD51</vt:lpstr>
      <vt:lpstr>CD52</vt:lpstr>
      <vt:lpstr>CD53</vt:lpstr>
      <vt:lpstr>CD54</vt:lpstr>
      <vt:lpstr>CD55</vt:lpstr>
      <vt:lpstr>CD56</vt:lpstr>
      <vt:lpstr>CD57</vt:lpstr>
      <vt:lpstr>CD58</vt:lpstr>
      <vt:lpstr>CD59</vt:lpstr>
      <vt:lpstr>CD60</vt:lpstr>
      <vt:lpstr>CD61</vt:lpstr>
      <vt:lpstr>CD62</vt:lpstr>
      <vt:lpstr>CD63</vt:lpstr>
      <vt:lpstr>CD64</vt:lpstr>
      <vt:lpstr>CD65</vt:lpstr>
      <vt:lpstr>CD66</vt:lpstr>
      <vt:lpstr>CD67</vt:lpstr>
      <vt:lpstr>CD68</vt:lpstr>
      <vt:lpstr>CD69</vt:lpstr>
      <vt:lpstr>CD70</vt:lpstr>
      <vt:lpstr>CD71</vt:lpstr>
      <vt:lpstr>CD72</vt:lpstr>
      <vt:lpstr>CD73</vt:lpstr>
      <vt:lpstr>CD74</vt:lpstr>
      <vt:lpstr>CD75</vt:lpstr>
      <vt:lpstr>CD76</vt:lpstr>
      <vt:lpstr>CD77</vt:lpstr>
      <vt:lpstr>CD78</vt:lpstr>
      <vt:lpstr>CD79</vt:lpstr>
      <vt:lpstr>CD80</vt:lpstr>
      <vt:lpstr>CD81</vt:lpstr>
      <vt:lpstr>CD82</vt:lpstr>
      <vt:lpstr>CD83</vt:lpstr>
      <vt:lpstr>CD84</vt:lpstr>
      <vt:lpstr>CD85</vt:lpstr>
      <vt:lpstr>CD86</vt:lpstr>
      <vt:lpstr>CD87</vt:lpstr>
      <vt:lpstr>CD88</vt:lpstr>
      <vt:lpstr>CD89</vt:lpstr>
      <vt:lpstr>CD90</vt:lpstr>
      <vt:lpstr>CD91</vt:lpstr>
      <vt:lpstr>CD92</vt:lpstr>
      <vt:lpstr>CD93</vt:lpstr>
      <vt:lpstr>CD94</vt:lpstr>
      <vt:lpstr>CD95</vt:lpstr>
      <vt:lpstr>CD98</vt:lpstr>
      <vt:lpstr>CD99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2021-11-22T16:36:23Z</dcterms:created>
  <dcterms:modified xsi:type="dcterms:W3CDTF">2023-07-17T12:12:36Z</dcterms:modified>
</cp:coreProperties>
</file>